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D_UDPM" sheetId="1" r:id="rId1"/>
    <sheet name="TC_1,5nam" sheetId="2" r:id="rId2"/>
    <sheet name="TC_1nam" sheetId="3" r:id="rId3"/>
    <sheet name="TC_3nam" sheetId="4" r:id="rId4"/>
  </sheets>
  <calcPr calcId="144525"/>
</workbook>
</file>

<file path=xl/calcChain.xml><?xml version="1.0" encoding="utf-8"?>
<calcChain xmlns="http://schemas.openxmlformats.org/spreadsheetml/2006/main">
  <c r="K49" i="4" l="1"/>
  <c r="J49" i="4"/>
  <c r="I49" i="4"/>
  <c r="H49" i="4"/>
  <c r="G49" i="4"/>
  <c r="I50" i="4" l="1"/>
  <c r="J50" i="4"/>
  <c r="L49" i="4"/>
  <c r="H30" i="3"/>
  <c r="I31" i="3" s="1"/>
  <c r="J31" i="3"/>
  <c r="K30" i="3"/>
  <c r="J30" i="3"/>
  <c r="I30" i="3"/>
  <c r="G30" i="3"/>
  <c r="I33" i="2"/>
  <c r="J33" i="2"/>
  <c r="G32" i="2"/>
  <c r="I40" i="1"/>
  <c r="J40" i="1"/>
  <c r="G39" i="1"/>
  <c r="K32" i="2"/>
  <c r="J32" i="2"/>
  <c r="I32" i="2"/>
  <c r="H32" i="2"/>
  <c r="K39" i="1"/>
  <c r="J39" i="1"/>
  <c r="H39" i="1"/>
  <c r="I39" i="1"/>
  <c r="L39" i="1" s="1"/>
  <c r="L30" i="3" l="1"/>
  <c r="L32" i="2"/>
</calcChain>
</file>

<file path=xl/sharedStrings.xml><?xml version="1.0" encoding="utf-8"?>
<sst xmlns="http://schemas.openxmlformats.org/spreadsheetml/2006/main" count="283" uniqueCount="114">
  <si>
    <t>Phần cứng và mạng  máy tính</t>
  </si>
  <si>
    <t>4(2/2)</t>
  </si>
  <si>
    <t>Lập trình Windows</t>
  </si>
  <si>
    <t>Photoshop</t>
  </si>
  <si>
    <t>2(1/1)</t>
  </si>
  <si>
    <t>Thiết kế web</t>
  </si>
  <si>
    <t>Lập trình hướng đối tượng</t>
  </si>
  <si>
    <t>3(2/1)</t>
  </si>
  <si>
    <t>XML</t>
  </si>
  <si>
    <t>Lập trình cơ sở dữ liệu</t>
  </si>
  <si>
    <t>3(1/2)</t>
  </si>
  <si>
    <t>Công nghệ phần mềm</t>
  </si>
  <si>
    <t>Chuyên đề Java</t>
  </si>
  <si>
    <t>Tên học phần</t>
  </si>
  <si>
    <t>Số tín chỉ</t>
  </si>
  <si>
    <t>Thời gian học tập (giờ)</t>
  </si>
  <si>
    <t>Tổng</t>
  </si>
  <si>
    <t>số</t>
  </si>
  <si>
    <t>Trong đó</t>
  </si>
  <si>
    <t>Lý thuyết</t>
  </si>
  <si>
    <t>Thực hành/ thực tập/ thí nghiệm/ bài tập/ thảo luận</t>
  </si>
  <si>
    <t>Kiểm</t>
  </si>
  <si>
    <t>tra</t>
  </si>
  <si>
    <t xml:space="preserve">Lập trình web </t>
  </si>
  <si>
    <t>5(2/3)</t>
  </si>
  <si>
    <t>Đồ án 1</t>
  </si>
  <si>
    <t>1(0/1)</t>
  </si>
  <si>
    <t>Đồ án 2</t>
  </si>
  <si>
    <t>Thực tập tốt nghiệp</t>
  </si>
  <si>
    <t>Học phần tự chọn</t>
  </si>
  <si>
    <t>Lập trình hệ thống nhúng</t>
  </si>
  <si>
    <t>Lập trình trên thiết bị di động</t>
  </si>
  <si>
    <t>Tổng cộng</t>
  </si>
  <si>
    <t>Mã</t>
  </si>
  <si>
    <t>Học phần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</si>
  <si>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</si>
  <si>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</si>
  <si>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</si>
  <si>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</si>
  <si>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</si>
  <si>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</si>
  <si>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r>
      <t>4</t>
    </r>
    <r>
      <rPr>
        <i/>
        <sz val="13"/>
        <color theme="1"/>
        <rFont val="Times New Roman"/>
        <family val="1"/>
      </rPr>
      <t>(3/1)</t>
    </r>
  </si>
  <si>
    <t>Ngoại ngữ (*)</t>
  </si>
  <si>
    <t>Kỹ năng mềm (*)</t>
  </si>
  <si>
    <t>II</t>
  </si>
  <si>
    <t>Các học phần chuyên môn ngành, nghề</t>
  </si>
  <si>
    <t>II.1</t>
  </si>
  <si>
    <t xml:space="preserve">Học phần cơ sở </t>
  </si>
  <si>
    <t>20(9/11)</t>
  </si>
  <si>
    <t>Nhập môn 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</si>
  <si>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</si>
  <si>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</si>
  <si>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</si>
  <si>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</si>
  <si>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</si>
  <si>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</si>
  <si>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2(2/0)</t>
  </si>
  <si>
    <t>II.2</t>
  </si>
  <si>
    <t>Học phần chuyên môn ngành</t>
  </si>
  <si>
    <t>3(3)</t>
  </si>
  <si>
    <t>Thực hành / thực tập/ thí nghiệm/ bài tập/ thảo luận</t>
  </si>
  <si>
    <t>1(1/0)</t>
  </si>
  <si>
    <t>Giáo dục Quốc phòng - An ninh (*)</t>
  </si>
  <si>
    <t>4(4/0)</t>
  </si>
  <si>
    <t>3(3/0)</t>
  </si>
  <si>
    <t>Học phần cơ sở</t>
  </si>
  <si>
    <t>Tin học văn phòng</t>
  </si>
  <si>
    <t>Kỹ thuật lập trình 1</t>
  </si>
  <si>
    <t>Kỹ thuật lập trình 2</t>
  </si>
  <si>
    <t>Hệ quản trị cơ sở dữ liệu</t>
  </si>
  <si>
    <t>Anh văn chuyên ngành</t>
  </si>
  <si>
    <t>Học phần chuyên môn ngành, nghề</t>
  </si>
  <si>
    <t>Phần cứng máy tính</t>
  </si>
  <si>
    <t>Mạng máy tính và quản trị mạng</t>
  </si>
  <si>
    <t>Lập trình Windows</t>
  </si>
  <si>
    <t>Đồ họa ứng dụng</t>
  </si>
  <si>
    <t>Thiết kế Web</t>
  </si>
  <si>
    <t>5(3/2)</t>
  </si>
  <si>
    <t>Lập trình Cơ sở dữ liệu</t>
  </si>
  <si>
    <t>Đồ án học phần 1</t>
  </si>
  <si>
    <t>II.3</t>
  </si>
  <si>
    <t>Học phần tự chọn</t>
  </si>
  <si>
    <t>Lập trình PHP</t>
  </si>
  <si>
    <t xml:space="preserve">Tín chỉ </t>
  </si>
  <si>
    <t>Tín chỉ</t>
  </si>
  <si>
    <t>Kỹ thuật lập trình</t>
  </si>
  <si>
    <t>SQL Server</t>
  </si>
  <si>
    <t>Phần cứng  và quản trị mạng máy tính</t>
  </si>
  <si>
    <t>Lập trình windows</t>
  </si>
  <si>
    <t>Thiết kế web</t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</si>
  <si>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</si>
  <si>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</si>
  <si>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</si>
  <si>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</si>
  <si>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</si>
  <si>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</si>
  <si>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</si>
  <si>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</si>
  <si>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</si>
  <si>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</si>
  <si>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</si>
  <si>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</si>
  <si>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</si>
  <si>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</si>
  <si>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</si>
  <si>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</si>
  <si>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</si>
  <si>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III</t>
  </si>
  <si>
    <t>Các học phần chuyên môn ngành</t>
  </si>
  <si>
    <t>III.1</t>
  </si>
  <si>
    <t>4(1/3)</t>
  </si>
  <si>
    <t>III.2</t>
  </si>
  <si>
    <t>III.3</t>
  </si>
  <si>
    <t>5(1/4)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</si>
</sst>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9" fontId="0" fillId="0" borderId="0" xfId="1" applyFont="1"/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40"/>
  <sheetViews>
    <sheetView tabSelected="1" topLeftCell="A28" workbookViewId="0">
      <selection activeCell="E46" sqref="E46"/>
    </sheetView>
  </sheetViews>
  <sheetFormatPr defaultRowHeight="15" x14ac:dyDescent="0.25"/>
  <cols>
    <col min="1" max="3" width="9.140625" customWidth="1"/>
    <col min="4" max="4" width="11.140625" bestFit="1" customWidth="1"/>
    <col min="5" max="5" width="39.7109375" customWidth="1"/>
    <col min="6" max="6" width="11.28515625" bestFit="1" customWidth="1"/>
  </cols>
  <sheetData>
    <row r="1" spans="4:11" ht="15.75" thickBot="1" x14ac:dyDescent="0.3"/>
    <row r="2" spans="4:11" ht="17.25" customHeight="1" thickBot="1" x14ac:dyDescent="0.3">
      <c r="D2" s="5" t="s">
        <v>33</v>
      </c>
      <c r="E2" s="28" t="s">
        <v>13</v>
      </c>
      <c r="F2" s="28" t="s">
        <v>14</v>
      </c>
      <c r="G2" s="26"/>
      <c r="H2" s="31" t="s">
        <v>15</v>
      </c>
      <c r="I2" s="32"/>
      <c r="J2" s="32"/>
      <c r="K2" s="33"/>
    </row>
    <row r="3" spans="4:11" ht="17.25" customHeight="1" thickBot="1" x14ac:dyDescent="0.3">
      <c r="D3" s="11" t="s">
        <v>34</v>
      </c>
      <c r="E3" s="29"/>
      <c r="F3" s="29"/>
      <c r="G3" s="6"/>
      <c r="H3" s="6" t="s">
        <v>16</v>
      </c>
      <c r="I3" s="31" t="s">
        <v>18</v>
      </c>
      <c r="J3" s="32"/>
      <c r="K3" s="33"/>
    </row>
    <row r="4" spans="4:11" ht="131.25" customHeight="1" x14ac:dyDescent="0.25">
      <c r="D4" s="13"/>
      <c r="E4" s="29"/>
      <c r="F4" s="29"/>
      <c r="G4" s="6" t="s">
        <v>83</v>
      </c>
      <c r="H4" s="6" t="s">
        <v>17</v>
      </c>
      <c r="I4" s="28" t="s">
        <v>19</v>
      </c>
      <c r="J4" s="28" t="s">
        <v>20</v>
      </c>
      <c r="K4" s="6" t="s">
        <v>21</v>
      </c>
    </row>
    <row r="5" spans="4:11" ht="17.25" thickBot="1" x14ac:dyDescent="0.3">
      <c r="D5" s="1"/>
      <c r="E5" s="30"/>
      <c r="F5" s="30"/>
      <c r="G5" s="8"/>
      <c r="H5" s="7"/>
      <c r="I5" s="30"/>
      <c r="J5" s="30"/>
      <c r="K5" s="8" t="s">
        <v>22</v>
      </c>
    </row>
    <row r="6" spans="4:11" ht="18" thickBot="1" x14ac:dyDescent="0.3">
      <c r="D6" s="14" t="s">
        <v>35</v>
      </c>
      <c r="E6" s="22" t="s">
        <v>36</v>
      </c>
      <c r="F6" s="23"/>
      <c r="G6" s="23"/>
      <c r="H6" s="23"/>
      <c r="I6" s="23"/>
      <c r="J6" s="23"/>
      <c r="K6" s="24"/>
    </row>
    <row r="7" spans="4:11" ht="17.25" thickBot="1" x14ac:dyDescent="0.3">
      <c r="D7" s="14">
        <v>1</v>
      </c>
      <c r="E7" s="15" t="s">
        <v>37</v>
      </c>
      <c r="F7" s="2">
        <v>6</v>
      </c>
      <c r="G7" s="2">
        <v>6</v>
      </c>
      <c r="H7" s="2">
        <v>90</v>
      </c>
      <c r="I7" s="2">
        <v>90</v>
      </c>
      <c r="J7" s="2"/>
      <c r="K7" s="2"/>
    </row>
    <row r="8" spans="4:11" ht="17.25" thickBot="1" x14ac:dyDescent="0.3">
      <c r="D8" s="14">
        <v>2</v>
      </c>
      <c r="E8" s="15" t="s">
        <v>38</v>
      </c>
      <c r="F8" s="2">
        <v>2</v>
      </c>
      <c r="G8" s="2">
        <v>2</v>
      </c>
      <c r="H8" s="2">
        <v>30</v>
      </c>
      <c r="I8" s="2">
        <v>30</v>
      </c>
      <c r="J8" s="2"/>
      <c r="K8" s="2"/>
    </row>
    <row r="9" spans="4:11" ht="17.25" thickBot="1" x14ac:dyDescent="0.3">
      <c r="D9" s="14">
        <v>3</v>
      </c>
      <c r="E9" s="15" t="s">
        <v>39</v>
      </c>
      <c r="F9" s="2">
        <v>2</v>
      </c>
      <c r="G9" s="2">
        <v>2</v>
      </c>
      <c r="H9" s="2">
        <v>60</v>
      </c>
      <c r="I9" s="2"/>
      <c r="J9" s="2">
        <v>60</v>
      </c>
      <c r="K9" s="2"/>
    </row>
    <row r="10" spans="4:11" ht="17.25" thickBot="1" x14ac:dyDescent="0.3">
      <c r="D10" s="14">
        <v>4</v>
      </c>
      <c r="E10" s="15" t="s">
        <v>40</v>
      </c>
      <c r="F10" s="2" t="s">
        <v>41</v>
      </c>
      <c r="G10" s="2">
        <v>4</v>
      </c>
      <c r="H10" s="2">
        <v>75</v>
      </c>
      <c r="I10" s="2">
        <v>45</v>
      </c>
      <c r="J10" s="2">
        <v>30</v>
      </c>
      <c r="K10" s="2"/>
    </row>
    <row r="11" spans="4:11" ht="17.25" thickBot="1" x14ac:dyDescent="0.3">
      <c r="D11" s="14">
        <v>5</v>
      </c>
      <c r="E11" s="15" t="s">
        <v>42</v>
      </c>
      <c r="F11" s="2">
        <v>4</v>
      </c>
      <c r="G11" s="2">
        <v>4</v>
      </c>
      <c r="H11" s="2">
        <v>60</v>
      </c>
      <c r="I11" s="2">
        <v>60</v>
      </c>
      <c r="J11" s="2"/>
      <c r="K11" s="2"/>
    </row>
    <row r="12" spans="4:11" ht="17.25" thickBot="1" x14ac:dyDescent="0.3">
      <c r="D12" s="14">
        <v>6</v>
      </c>
      <c r="E12" s="15" t="s">
        <v>43</v>
      </c>
      <c r="F12" s="2">
        <v>3</v>
      </c>
      <c r="G12" s="2">
        <v>3</v>
      </c>
      <c r="H12" s="2">
        <v>45</v>
      </c>
      <c r="I12" s="2">
        <v>45</v>
      </c>
      <c r="J12" s="2"/>
      <c r="K12" s="2"/>
    </row>
    <row r="13" spans="4:11" ht="33" customHeight="1" thickBot="1" x14ac:dyDescent="0.3">
      <c r="D13" s="14" t="s">
        <v>44</v>
      </c>
      <c r="E13" s="22" t="s">
        <v>45</v>
      </c>
      <c r="F13" s="23"/>
      <c r="G13" s="23"/>
      <c r="H13" s="23"/>
      <c r="I13" s="23"/>
      <c r="J13" s="23"/>
      <c r="K13" s="24"/>
    </row>
    <row r="14" spans="4:11" ht="17.25" thickBot="1" x14ac:dyDescent="0.3">
      <c r="D14" s="16" t="s">
        <v>46</v>
      </c>
      <c r="E14" s="17" t="s">
        <v>47</v>
      </c>
      <c r="F14" s="18" t="s">
        <v>48</v>
      </c>
      <c r="G14" s="18"/>
      <c r="H14" s="8"/>
      <c r="I14" s="8"/>
      <c r="J14" s="8"/>
      <c r="K14" s="8"/>
    </row>
    <row r="15" spans="4:11" ht="17.25" thickBot="1" x14ac:dyDescent="0.3">
      <c r="D15" s="14">
        <v>1</v>
      </c>
      <c r="E15" s="15" t="s">
        <v>49</v>
      </c>
      <c r="F15" s="2" t="s">
        <v>7</v>
      </c>
      <c r="G15" s="2">
        <v>3</v>
      </c>
      <c r="H15" s="2">
        <v>60</v>
      </c>
      <c r="I15" s="2">
        <v>28</v>
      </c>
      <c r="J15" s="2">
        <v>30</v>
      </c>
      <c r="K15" s="2">
        <v>2</v>
      </c>
    </row>
    <row r="16" spans="4:11" ht="17.25" thickBot="1" x14ac:dyDescent="0.3">
      <c r="D16" s="14">
        <v>2</v>
      </c>
      <c r="E16" s="15" t="s">
        <v>50</v>
      </c>
      <c r="F16" s="2" t="s">
        <v>1</v>
      </c>
      <c r="G16" s="2">
        <v>4</v>
      </c>
      <c r="H16" s="2">
        <v>90</v>
      </c>
      <c r="I16" s="2">
        <v>28</v>
      </c>
      <c r="J16" s="2">
        <v>60</v>
      </c>
      <c r="K16" s="2">
        <v>2</v>
      </c>
    </row>
    <row r="17" spans="4:11" ht="17.25" thickBot="1" x14ac:dyDescent="0.3">
      <c r="D17" s="14">
        <v>3</v>
      </c>
      <c r="E17" s="15" t="s">
        <v>51</v>
      </c>
      <c r="F17" s="2" t="s">
        <v>4</v>
      </c>
      <c r="G17" s="2">
        <v>2</v>
      </c>
      <c r="H17" s="2">
        <v>45</v>
      </c>
      <c r="I17" s="2">
        <v>13</v>
      </c>
      <c r="J17" s="2">
        <v>30</v>
      </c>
      <c r="K17" s="2">
        <v>2</v>
      </c>
    </row>
    <row r="18" spans="4:11" ht="17.25" thickBot="1" x14ac:dyDescent="0.3">
      <c r="D18" s="14">
        <v>4</v>
      </c>
      <c r="E18" s="15" t="s">
        <v>52</v>
      </c>
      <c r="F18" s="2" t="s">
        <v>10</v>
      </c>
      <c r="G18" s="2">
        <v>3</v>
      </c>
      <c r="H18" s="2">
        <v>75</v>
      </c>
      <c r="I18" s="2">
        <v>13</v>
      </c>
      <c r="J18" s="2">
        <v>60</v>
      </c>
      <c r="K18" s="2">
        <v>2</v>
      </c>
    </row>
    <row r="19" spans="4:11" ht="17.25" thickBot="1" x14ac:dyDescent="0.3">
      <c r="D19" s="14">
        <v>5</v>
      </c>
      <c r="E19" s="15" t="s">
        <v>53</v>
      </c>
      <c r="F19" s="2" t="s">
        <v>1</v>
      </c>
      <c r="G19" s="2">
        <v>4</v>
      </c>
      <c r="H19" s="2">
        <v>90</v>
      </c>
      <c r="I19" s="2">
        <v>28</v>
      </c>
      <c r="J19" s="2">
        <v>60</v>
      </c>
      <c r="K19" s="2">
        <v>2</v>
      </c>
    </row>
    <row r="20" spans="4:11" ht="17.25" thickBot="1" x14ac:dyDescent="0.3">
      <c r="D20" s="14">
        <v>6</v>
      </c>
      <c r="E20" s="15" t="s">
        <v>54</v>
      </c>
      <c r="F20" s="2" t="s">
        <v>4</v>
      </c>
      <c r="G20" s="2">
        <v>2</v>
      </c>
      <c r="H20" s="2">
        <v>45</v>
      </c>
      <c r="I20" s="2">
        <v>13</v>
      </c>
      <c r="J20" s="2">
        <v>30</v>
      </c>
      <c r="K20" s="2">
        <v>2</v>
      </c>
    </row>
    <row r="21" spans="4:11" ht="33.75" thickBot="1" x14ac:dyDescent="0.3">
      <c r="D21" s="14">
        <v>7</v>
      </c>
      <c r="E21" s="15" t="s">
        <v>55</v>
      </c>
      <c r="F21" s="2" t="s">
        <v>56</v>
      </c>
      <c r="G21" s="2">
        <v>2</v>
      </c>
      <c r="H21" s="2">
        <v>30</v>
      </c>
      <c r="I21" s="2">
        <v>28</v>
      </c>
      <c r="J21" s="15"/>
      <c r="K21" s="2">
        <v>2</v>
      </c>
    </row>
    <row r="22" spans="4:11" ht="29.25" customHeight="1" thickBot="1" x14ac:dyDescent="0.3">
      <c r="D22" s="16" t="s">
        <v>57</v>
      </c>
      <c r="E22" s="17" t="s">
        <v>58</v>
      </c>
      <c r="F22" s="18">
        <v>43</v>
      </c>
      <c r="G22" s="18"/>
      <c r="H22" s="2"/>
      <c r="I22" s="2"/>
      <c r="J22" s="15"/>
      <c r="K22" s="2"/>
    </row>
    <row r="23" spans="4:11" ht="17.25" thickBot="1" x14ac:dyDescent="0.3">
      <c r="D23" s="14">
        <v>1</v>
      </c>
      <c r="E23" s="15" t="s">
        <v>0</v>
      </c>
      <c r="F23" s="2" t="s">
        <v>1</v>
      </c>
      <c r="G23" s="2">
        <v>4</v>
      </c>
      <c r="H23" s="2">
        <v>90</v>
      </c>
      <c r="I23" s="2">
        <v>28</v>
      </c>
      <c r="J23" s="2">
        <v>60</v>
      </c>
      <c r="K23" s="2">
        <v>2</v>
      </c>
    </row>
    <row r="24" spans="4:11" ht="17.25" thickBot="1" x14ac:dyDescent="0.3">
      <c r="D24" s="14">
        <v>2</v>
      </c>
      <c r="E24" s="15" t="s">
        <v>2</v>
      </c>
      <c r="F24" s="2" t="s">
        <v>1</v>
      </c>
      <c r="G24" s="2">
        <v>4</v>
      </c>
      <c r="H24" s="2">
        <v>90</v>
      </c>
      <c r="I24" s="2">
        <v>28</v>
      </c>
      <c r="J24" s="2">
        <v>60</v>
      </c>
      <c r="K24" s="2">
        <v>2</v>
      </c>
    </row>
    <row r="25" spans="4:11" ht="17.25" thickBot="1" x14ac:dyDescent="0.3">
      <c r="D25" s="14">
        <v>3</v>
      </c>
      <c r="E25" s="15" t="s">
        <v>3</v>
      </c>
      <c r="F25" s="2" t="s">
        <v>4</v>
      </c>
      <c r="G25" s="2">
        <v>2</v>
      </c>
      <c r="H25" s="2">
        <v>45</v>
      </c>
      <c r="I25" s="2">
        <v>13</v>
      </c>
      <c r="J25" s="2">
        <v>30</v>
      </c>
      <c r="K25" s="2">
        <v>2</v>
      </c>
    </row>
    <row r="26" spans="4:11" ht="17.25" thickBot="1" x14ac:dyDescent="0.3">
      <c r="D26" s="14">
        <v>4</v>
      </c>
      <c r="E26" s="15" t="s">
        <v>5</v>
      </c>
      <c r="F26" s="2" t="s">
        <v>1</v>
      </c>
      <c r="G26" s="2">
        <v>4</v>
      </c>
      <c r="H26" s="2">
        <v>90</v>
      </c>
      <c r="I26" s="2">
        <v>28</v>
      </c>
      <c r="J26" s="2">
        <v>60</v>
      </c>
      <c r="K26" s="2">
        <v>2</v>
      </c>
    </row>
    <row r="27" spans="4:11" ht="17.25" thickBot="1" x14ac:dyDescent="0.3">
      <c r="D27" s="14">
        <v>5</v>
      </c>
      <c r="E27" s="15" t="s">
        <v>6</v>
      </c>
      <c r="F27" s="2" t="s">
        <v>7</v>
      </c>
      <c r="G27" s="2">
        <v>3</v>
      </c>
      <c r="H27" s="2">
        <v>60</v>
      </c>
      <c r="I27" s="2">
        <v>28</v>
      </c>
      <c r="J27" s="2">
        <v>30</v>
      </c>
      <c r="K27" s="2">
        <v>2</v>
      </c>
    </row>
    <row r="28" spans="4:11" ht="17.25" thickBot="1" x14ac:dyDescent="0.3">
      <c r="D28" s="14">
        <v>6</v>
      </c>
      <c r="E28" s="15" t="s">
        <v>8</v>
      </c>
      <c r="F28" s="2" t="s">
        <v>4</v>
      </c>
      <c r="G28" s="2">
        <v>2</v>
      </c>
      <c r="H28" s="2">
        <v>45</v>
      </c>
      <c r="I28" s="2">
        <v>13</v>
      </c>
      <c r="J28" s="2">
        <v>30</v>
      </c>
      <c r="K28" s="2">
        <v>2</v>
      </c>
    </row>
    <row r="29" spans="4:11" ht="17.25" thickBot="1" x14ac:dyDescent="0.3">
      <c r="D29" s="14">
        <v>7</v>
      </c>
      <c r="E29" s="15" t="s">
        <v>9</v>
      </c>
      <c r="F29" s="3" t="s">
        <v>10</v>
      </c>
      <c r="G29" s="3">
        <v>3</v>
      </c>
      <c r="H29" s="2">
        <v>75</v>
      </c>
      <c r="I29" s="2">
        <v>13</v>
      </c>
      <c r="J29" s="2">
        <v>60</v>
      </c>
      <c r="K29" s="2">
        <v>2</v>
      </c>
    </row>
    <row r="30" spans="4:11" ht="17.25" thickBot="1" x14ac:dyDescent="0.3">
      <c r="D30" s="14">
        <v>8</v>
      </c>
      <c r="E30" s="15" t="s">
        <v>11</v>
      </c>
      <c r="F30" s="2" t="s">
        <v>59</v>
      </c>
      <c r="G30" s="2">
        <v>3</v>
      </c>
      <c r="H30" s="4">
        <v>45</v>
      </c>
      <c r="I30" s="2">
        <v>43</v>
      </c>
      <c r="J30" s="2"/>
      <c r="K30" s="2">
        <v>2</v>
      </c>
    </row>
    <row r="31" spans="4:11" ht="17.25" thickBot="1" x14ac:dyDescent="0.3">
      <c r="D31" s="14">
        <v>9</v>
      </c>
      <c r="E31" s="15" t="s">
        <v>12</v>
      </c>
      <c r="F31" s="3" t="s">
        <v>7</v>
      </c>
      <c r="G31" s="3">
        <v>3</v>
      </c>
      <c r="H31" s="4">
        <v>60</v>
      </c>
      <c r="I31" s="2">
        <v>28</v>
      </c>
      <c r="J31" s="2">
        <v>30</v>
      </c>
      <c r="K31" s="2">
        <v>2</v>
      </c>
    </row>
    <row r="32" spans="4:11" ht="17.25" thickBot="1" x14ac:dyDescent="0.3">
      <c r="D32" s="14">
        <v>10</v>
      </c>
      <c r="E32" s="15" t="s">
        <v>23</v>
      </c>
      <c r="F32" s="25" t="s">
        <v>77</v>
      </c>
      <c r="G32" s="25">
        <v>5</v>
      </c>
      <c r="H32" s="2">
        <v>105</v>
      </c>
      <c r="I32" s="2">
        <v>43</v>
      </c>
      <c r="J32" s="2">
        <v>60</v>
      </c>
      <c r="K32" s="2">
        <v>2</v>
      </c>
    </row>
    <row r="33" spans="4:12" ht="17.25" thickBot="1" x14ac:dyDescent="0.3">
      <c r="D33" s="14">
        <v>11</v>
      </c>
      <c r="E33" s="15" t="s">
        <v>25</v>
      </c>
      <c r="F33" s="2" t="s">
        <v>26</v>
      </c>
      <c r="G33" s="2">
        <v>1</v>
      </c>
      <c r="H33" s="2">
        <v>30</v>
      </c>
      <c r="I33" s="2"/>
      <c r="J33" s="2">
        <v>30</v>
      </c>
      <c r="K33" s="2"/>
    </row>
    <row r="34" spans="4:12" ht="17.25" thickBot="1" x14ac:dyDescent="0.3">
      <c r="D34" s="14">
        <v>12</v>
      </c>
      <c r="E34" s="15" t="s">
        <v>27</v>
      </c>
      <c r="F34" s="2" t="s">
        <v>26</v>
      </c>
      <c r="G34" s="2">
        <v>1</v>
      </c>
      <c r="H34" s="2">
        <v>30</v>
      </c>
      <c r="I34" s="2"/>
      <c r="J34" s="2">
        <v>30</v>
      </c>
      <c r="K34" s="2"/>
    </row>
    <row r="35" spans="4:12" ht="17.25" thickBot="1" x14ac:dyDescent="0.3">
      <c r="D35" s="14">
        <v>13</v>
      </c>
      <c r="E35" s="15" t="s">
        <v>28</v>
      </c>
      <c r="F35" s="2">
        <v>6</v>
      </c>
      <c r="G35" s="2">
        <v>6</v>
      </c>
      <c r="H35" s="2">
        <v>180</v>
      </c>
      <c r="I35" s="2"/>
      <c r="J35" s="2">
        <v>180</v>
      </c>
      <c r="K35" s="2"/>
    </row>
    <row r="36" spans="4:12" ht="17.25" thickBot="1" x14ac:dyDescent="0.3">
      <c r="D36" s="14"/>
      <c r="E36" s="17" t="s">
        <v>29</v>
      </c>
      <c r="F36" s="8">
        <v>8</v>
      </c>
      <c r="G36" s="8"/>
      <c r="H36" s="2"/>
      <c r="I36" s="2"/>
      <c r="J36" s="2"/>
      <c r="K36" s="2"/>
    </row>
    <row r="37" spans="4:12" ht="17.25" thickBot="1" x14ac:dyDescent="0.3">
      <c r="D37" s="14">
        <v>1</v>
      </c>
      <c r="E37" s="15" t="s">
        <v>30</v>
      </c>
      <c r="F37" s="12" t="s">
        <v>1</v>
      </c>
      <c r="G37" s="12">
        <v>4</v>
      </c>
      <c r="H37" s="2">
        <v>90</v>
      </c>
      <c r="I37" s="2">
        <v>28</v>
      </c>
      <c r="J37" s="2">
        <v>60</v>
      </c>
      <c r="K37" s="2">
        <v>2</v>
      </c>
    </row>
    <row r="38" spans="4:12" ht="17.25" thickBot="1" x14ac:dyDescent="0.3">
      <c r="D38" s="14">
        <v>2</v>
      </c>
      <c r="E38" s="15" t="s">
        <v>31</v>
      </c>
      <c r="F38" s="12" t="s">
        <v>1</v>
      </c>
      <c r="G38" s="12">
        <v>4</v>
      </c>
      <c r="H38" s="2">
        <v>90</v>
      </c>
      <c r="I38" s="2">
        <v>28</v>
      </c>
      <c r="J38" s="2">
        <v>60</v>
      </c>
      <c r="K38" s="2">
        <v>2</v>
      </c>
    </row>
    <row r="39" spans="4:12" ht="17.25" thickBot="1" x14ac:dyDescent="0.3">
      <c r="D39" s="19"/>
      <c r="E39" s="20" t="s">
        <v>32</v>
      </c>
      <c r="F39" s="8">
        <v>90</v>
      </c>
      <c r="G39" s="8">
        <f>SUM(G7:G38)</f>
        <v>90</v>
      </c>
      <c r="H39" s="8">
        <f>SUM(H7:H38)</f>
        <v>1920</v>
      </c>
      <c r="I39" s="8">
        <f>SUM(I7:I38)</f>
        <v>742</v>
      </c>
      <c r="J39" s="8">
        <f>SUM(J7:J38)</f>
        <v>1140</v>
      </c>
      <c r="K39" s="8">
        <f>SUM(K7:K38)</f>
        <v>38</v>
      </c>
      <c r="L39" s="27">
        <f>SUM(I39:K39)</f>
        <v>1920</v>
      </c>
    </row>
    <row r="40" spans="4:12" x14ac:dyDescent="0.25">
      <c r="I40" s="21">
        <f>ROUND((I39/H39),1)</f>
        <v>0.4</v>
      </c>
      <c r="J40" s="21">
        <f>ROUND((J39/H39),1)</f>
        <v>0.6</v>
      </c>
    </row>
  </sheetData>
  <mergeCells count="6">
    <mergeCell ref="E2:E5"/>
    <mergeCell ref="F2:F5"/>
    <mergeCell ref="H2:K2"/>
    <mergeCell ref="I3:K3"/>
    <mergeCell ref="I4:I5"/>
    <mergeCell ref="J4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33"/>
  <sheetViews>
    <sheetView topLeftCell="A16" workbookViewId="0">
      <selection activeCell="G36" sqref="G36"/>
    </sheetView>
  </sheetViews>
  <sheetFormatPr defaultRowHeight="15" x14ac:dyDescent="0.25"/>
  <cols>
    <col min="4" max="4" width="6.28515625" bestFit="1" customWidth="1"/>
    <col min="5" max="5" width="38.5703125" customWidth="1"/>
  </cols>
  <sheetData>
    <row r="1" spans="4:11" ht="15.75" thickBot="1" x14ac:dyDescent="0.3"/>
    <row r="2" spans="4:11" ht="17.25" thickBot="1" x14ac:dyDescent="0.3">
      <c r="D2" s="5" t="s">
        <v>33</v>
      </c>
      <c r="E2" s="28" t="s">
        <v>13</v>
      </c>
      <c r="F2" s="28" t="s">
        <v>14</v>
      </c>
      <c r="G2" s="26"/>
      <c r="H2" s="31" t="s">
        <v>15</v>
      </c>
      <c r="I2" s="32"/>
      <c r="J2" s="32"/>
      <c r="K2" s="33"/>
    </row>
    <row r="3" spans="4:11" ht="33.75" thickBot="1" x14ac:dyDescent="0.3">
      <c r="D3" s="11" t="s">
        <v>34</v>
      </c>
      <c r="E3" s="29"/>
      <c r="F3" s="29"/>
      <c r="G3" s="6"/>
      <c r="H3" s="6" t="s">
        <v>16</v>
      </c>
      <c r="I3" s="31" t="s">
        <v>18</v>
      </c>
      <c r="J3" s="32"/>
      <c r="K3" s="33"/>
    </row>
    <row r="4" spans="4:11" ht="131.25" customHeight="1" x14ac:dyDescent="0.25">
      <c r="D4" s="13"/>
      <c r="E4" s="29"/>
      <c r="F4" s="29"/>
      <c r="G4" s="6" t="s">
        <v>84</v>
      </c>
      <c r="H4" s="6" t="s">
        <v>17</v>
      </c>
      <c r="I4" s="28" t="s">
        <v>19</v>
      </c>
      <c r="J4" s="28" t="s">
        <v>60</v>
      </c>
      <c r="K4" s="6" t="s">
        <v>21</v>
      </c>
    </row>
    <row r="5" spans="4:11" ht="17.25" thickBot="1" x14ac:dyDescent="0.3">
      <c r="D5" s="1"/>
      <c r="E5" s="30"/>
      <c r="F5" s="30"/>
      <c r="G5" s="8"/>
      <c r="H5" s="7"/>
      <c r="I5" s="30"/>
      <c r="J5" s="30"/>
      <c r="K5" s="8" t="s">
        <v>22</v>
      </c>
    </row>
    <row r="6" spans="4:11" ht="18" thickBot="1" x14ac:dyDescent="0.3">
      <c r="D6" s="14" t="s">
        <v>35</v>
      </c>
      <c r="E6" s="22" t="s">
        <v>36</v>
      </c>
      <c r="F6" s="23"/>
      <c r="G6" s="23"/>
      <c r="H6" s="23"/>
      <c r="I6" s="23"/>
      <c r="J6" s="23"/>
      <c r="K6" s="24"/>
    </row>
    <row r="7" spans="4:11" ht="17.25" thickBot="1" x14ac:dyDescent="0.3">
      <c r="D7" s="14">
        <v>1</v>
      </c>
      <c r="E7" s="15" t="s">
        <v>37</v>
      </c>
      <c r="F7" s="2" t="s">
        <v>56</v>
      </c>
      <c r="G7" s="2">
        <v>2</v>
      </c>
      <c r="H7" s="2">
        <v>30</v>
      </c>
      <c r="I7" s="2">
        <v>30</v>
      </c>
      <c r="J7" s="2"/>
      <c r="K7" s="2"/>
    </row>
    <row r="8" spans="4:11" ht="17.25" thickBot="1" x14ac:dyDescent="0.3">
      <c r="D8" s="14">
        <v>2</v>
      </c>
      <c r="E8" s="15" t="s">
        <v>38</v>
      </c>
      <c r="F8" s="2" t="s">
        <v>61</v>
      </c>
      <c r="G8" s="2">
        <v>1</v>
      </c>
      <c r="H8" s="2">
        <v>15</v>
      </c>
      <c r="I8" s="2">
        <v>15</v>
      </c>
      <c r="J8" s="2"/>
      <c r="K8" s="2"/>
    </row>
    <row r="9" spans="4:11" ht="17.25" thickBot="1" x14ac:dyDescent="0.3">
      <c r="D9" s="14">
        <v>3</v>
      </c>
      <c r="E9" s="15" t="s">
        <v>39</v>
      </c>
      <c r="F9" s="2" t="s">
        <v>26</v>
      </c>
      <c r="G9" s="2">
        <v>1</v>
      </c>
      <c r="H9" s="2">
        <v>30</v>
      </c>
      <c r="I9" s="2"/>
      <c r="J9" s="2">
        <v>30</v>
      </c>
      <c r="K9" s="2"/>
    </row>
    <row r="10" spans="4:11" ht="17.25" thickBot="1" x14ac:dyDescent="0.3">
      <c r="D10" s="14">
        <v>4</v>
      </c>
      <c r="E10" s="15" t="s">
        <v>62</v>
      </c>
      <c r="F10" s="2" t="s">
        <v>24</v>
      </c>
      <c r="G10" s="2">
        <v>5</v>
      </c>
      <c r="H10" s="2">
        <v>120</v>
      </c>
      <c r="I10" s="2">
        <v>30</v>
      </c>
      <c r="J10" s="2">
        <v>90</v>
      </c>
      <c r="K10" s="2"/>
    </row>
    <row r="11" spans="4:11" ht="17.25" thickBot="1" x14ac:dyDescent="0.3">
      <c r="D11" s="14">
        <v>5</v>
      </c>
      <c r="E11" s="15" t="s">
        <v>42</v>
      </c>
      <c r="F11" s="2" t="s">
        <v>63</v>
      </c>
      <c r="G11" s="2">
        <v>4</v>
      </c>
      <c r="H11" s="2">
        <v>60</v>
      </c>
      <c r="I11" s="2">
        <v>60</v>
      </c>
      <c r="J11" s="2"/>
      <c r="K11" s="2"/>
    </row>
    <row r="12" spans="4:11" ht="17.25" thickBot="1" x14ac:dyDescent="0.3">
      <c r="D12" s="14">
        <v>6</v>
      </c>
      <c r="E12" s="15" t="s">
        <v>43</v>
      </c>
      <c r="F12" s="2" t="s">
        <v>64</v>
      </c>
      <c r="G12" s="2">
        <v>3</v>
      </c>
      <c r="H12" s="2">
        <v>45</v>
      </c>
      <c r="I12" s="2">
        <v>45</v>
      </c>
      <c r="J12" s="2"/>
      <c r="K12" s="2"/>
    </row>
    <row r="13" spans="4:11" ht="34.5" customHeight="1" thickBot="1" x14ac:dyDescent="0.3">
      <c r="D13" s="14" t="s">
        <v>44</v>
      </c>
      <c r="E13" s="22" t="s">
        <v>45</v>
      </c>
      <c r="F13" s="23"/>
      <c r="G13" s="23"/>
      <c r="H13" s="23"/>
      <c r="I13" s="23"/>
      <c r="J13" s="23"/>
      <c r="K13" s="24"/>
    </row>
    <row r="14" spans="4:11" ht="17.25" thickBot="1" x14ac:dyDescent="0.3">
      <c r="D14" s="16" t="s">
        <v>46</v>
      </c>
      <c r="E14" s="17" t="s">
        <v>65</v>
      </c>
      <c r="F14" s="18">
        <v>18</v>
      </c>
      <c r="G14" s="18"/>
      <c r="H14" s="8"/>
      <c r="I14" s="8"/>
      <c r="J14" s="8"/>
      <c r="K14" s="8"/>
    </row>
    <row r="15" spans="4:11" ht="17.25" thickBot="1" x14ac:dyDescent="0.3">
      <c r="D15" s="14">
        <v>1</v>
      </c>
      <c r="E15" s="15" t="s">
        <v>66</v>
      </c>
      <c r="F15" s="2" t="s">
        <v>1</v>
      </c>
      <c r="G15" s="2">
        <v>4</v>
      </c>
      <c r="H15" s="2">
        <v>90</v>
      </c>
      <c r="I15" s="2">
        <v>28</v>
      </c>
      <c r="J15" s="2">
        <v>60</v>
      </c>
      <c r="K15" s="2">
        <v>2</v>
      </c>
    </row>
    <row r="16" spans="4:11" ht="17.25" thickBot="1" x14ac:dyDescent="0.3">
      <c r="D16" s="14">
        <v>2</v>
      </c>
      <c r="E16" s="15" t="s">
        <v>67</v>
      </c>
      <c r="F16" s="2" t="s">
        <v>10</v>
      </c>
      <c r="G16" s="2">
        <v>3</v>
      </c>
      <c r="H16" s="2">
        <v>75</v>
      </c>
      <c r="I16" s="2">
        <v>13</v>
      </c>
      <c r="J16" s="2">
        <v>60</v>
      </c>
      <c r="K16" s="2">
        <v>2</v>
      </c>
    </row>
    <row r="17" spans="4:12" ht="17.25" thickBot="1" x14ac:dyDescent="0.3">
      <c r="D17" s="14">
        <v>3</v>
      </c>
      <c r="E17" s="15" t="s">
        <v>68</v>
      </c>
      <c r="F17" s="2" t="s">
        <v>10</v>
      </c>
      <c r="G17" s="2">
        <v>3</v>
      </c>
      <c r="H17" s="2">
        <v>75</v>
      </c>
      <c r="I17" s="2">
        <v>13</v>
      </c>
      <c r="J17" s="2">
        <v>60</v>
      </c>
      <c r="K17" s="2">
        <v>2</v>
      </c>
    </row>
    <row r="18" spans="4:12" ht="17.25" thickBot="1" x14ac:dyDescent="0.3">
      <c r="D18" s="14">
        <v>4</v>
      </c>
      <c r="E18" s="15" t="s">
        <v>51</v>
      </c>
      <c r="F18" s="2" t="s">
        <v>4</v>
      </c>
      <c r="G18" s="2">
        <v>2</v>
      </c>
      <c r="H18" s="2">
        <v>45</v>
      </c>
      <c r="I18" s="2">
        <v>13</v>
      </c>
      <c r="J18" s="2">
        <v>30</v>
      </c>
      <c r="K18" s="2">
        <v>2</v>
      </c>
    </row>
    <row r="19" spans="4:12" ht="17.25" thickBot="1" x14ac:dyDescent="0.3">
      <c r="D19" s="14">
        <v>5</v>
      </c>
      <c r="E19" s="15" t="s">
        <v>69</v>
      </c>
      <c r="F19" s="2" t="s">
        <v>1</v>
      </c>
      <c r="G19" s="2">
        <v>4</v>
      </c>
      <c r="H19" s="2">
        <v>90</v>
      </c>
      <c r="I19" s="2">
        <v>28</v>
      </c>
      <c r="J19" s="2">
        <v>60</v>
      </c>
      <c r="K19" s="2">
        <v>2</v>
      </c>
    </row>
    <row r="20" spans="4:12" ht="17.25" thickBot="1" x14ac:dyDescent="0.3">
      <c r="D20" s="14">
        <v>6</v>
      </c>
      <c r="E20" s="15" t="s">
        <v>70</v>
      </c>
      <c r="F20" s="2" t="s">
        <v>56</v>
      </c>
      <c r="G20" s="2">
        <v>2</v>
      </c>
      <c r="H20" s="2">
        <v>30</v>
      </c>
      <c r="I20" s="2">
        <v>28</v>
      </c>
      <c r="J20" s="2"/>
      <c r="K20" s="2">
        <v>2</v>
      </c>
    </row>
    <row r="21" spans="4:12" ht="17.25" thickBot="1" x14ac:dyDescent="0.3">
      <c r="D21" s="16" t="s">
        <v>57</v>
      </c>
      <c r="E21" s="17" t="s">
        <v>71</v>
      </c>
      <c r="F21" s="18">
        <v>27</v>
      </c>
      <c r="G21" s="18"/>
      <c r="H21" s="8"/>
      <c r="I21" s="8"/>
      <c r="J21" s="8"/>
      <c r="K21" s="8"/>
    </row>
    <row r="22" spans="4:12" ht="17.25" thickBot="1" x14ac:dyDescent="0.3">
      <c r="D22" s="14">
        <v>1</v>
      </c>
      <c r="E22" s="15" t="s">
        <v>72</v>
      </c>
      <c r="F22" s="2" t="s">
        <v>4</v>
      </c>
      <c r="G22" s="2">
        <v>2</v>
      </c>
      <c r="H22" s="2">
        <v>45</v>
      </c>
      <c r="I22" s="2">
        <v>13</v>
      </c>
      <c r="J22" s="2">
        <v>30</v>
      </c>
      <c r="K22" s="2">
        <v>2</v>
      </c>
    </row>
    <row r="23" spans="4:12" ht="17.25" thickBot="1" x14ac:dyDescent="0.3">
      <c r="D23" s="14">
        <v>2</v>
      </c>
      <c r="E23" s="15" t="s">
        <v>73</v>
      </c>
      <c r="F23" s="2" t="s">
        <v>7</v>
      </c>
      <c r="G23" s="2">
        <v>3</v>
      </c>
      <c r="H23" s="2">
        <v>60</v>
      </c>
      <c r="I23" s="2">
        <v>28</v>
      </c>
      <c r="J23" s="2">
        <v>30</v>
      </c>
      <c r="K23" s="2">
        <v>2</v>
      </c>
    </row>
    <row r="24" spans="4:12" ht="17.25" thickBot="1" x14ac:dyDescent="0.3">
      <c r="D24" s="14">
        <v>3</v>
      </c>
      <c r="E24" s="15" t="s">
        <v>74</v>
      </c>
      <c r="F24" s="2" t="s">
        <v>77</v>
      </c>
      <c r="G24" s="2">
        <v>5</v>
      </c>
      <c r="H24" s="2">
        <v>105</v>
      </c>
      <c r="I24" s="2">
        <v>43</v>
      </c>
      <c r="J24" s="2">
        <v>60</v>
      </c>
      <c r="K24" s="2">
        <v>2</v>
      </c>
    </row>
    <row r="25" spans="4:12" ht="17.25" thickBot="1" x14ac:dyDescent="0.3">
      <c r="D25" s="14">
        <v>4</v>
      </c>
      <c r="E25" s="15" t="s">
        <v>75</v>
      </c>
      <c r="F25" s="2" t="s">
        <v>4</v>
      </c>
      <c r="G25" s="2">
        <v>2</v>
      </c>
      <c r="H25" s="2">
        <v>45</v>
      </c>
      <c r="I25" s="2">
        <v>13</v>
      </c>
      <c r="J25" s="2">
        <v>30</v>
      </c>
      <c r="K25" s="2">
        <v>2</v>
      </c>
    </row>
    <row r="26" spans="4:12" ht="17.25" thickBot="1" x14ac:dyDescent="0.3">
      <c r="D26" s="14">
        <v>5</v>
      </c>
      <c r="E26" s="15" t="s">
        <v>76</v>
      </c>
      <c r="F26" s="2" t="s">
        <v>24</v>
      </c>
      <c r="G26" s="2">
        <v>5</v>
      </c>
      <c r="H26" s="2">
        <v>120</v>
      </c>
      <c r="I26" s="2">
        <v>28</v>
      </c>
      <c r="J26" s="2">
        <v>90</v>
      </c>
      <c r="K26" s="2">
        <v>2</v>
      </c>
    </row>
    <row r="27" spans="4:12" ht="17.25" thickBot="1" x14ac:dyDescent="0.3">
      <c r="D27" s="14">
        <v>6</v>
      </c>
      <c r="E27" s="15" t="s">
        <v>78</v>
      </c>
      <c r="F27" s="2" t="s">
        <v>7</v>
      </c>
      <c r="G27" s="2">
        <v>3</v>
      </c>
      <c r="H27" s="2">
        <v>60</v>
      </c>
      <c r="I27" s="2">
        <v>28</v>
      </c>
      <c r="J27" s="2">
        <v>30</v>
      </c>
      <c r="K27" s="2">
        <v>2</v>
      </c>
    </row>
    <row r="28" spans="4:12" ht="17.25" thickBot="1" x14ac:dyDescent="0.3">
      <c r="D28" s="14">
        <v>7</v>
      </c>
      <c r="E28" s="15" t="s">
        <v>79</v>
      </c>
      <c r="F28" s="2" t="s">
        <v>26</v>
      </c>
      <c r="G28" s="2">
        <v>1</v>
      </c>
      <c r="H28" s="2">
        <v>30</v>
      </c>
      <c r="I28" s="2"/>
      <c r="J28" s="2">
        <v>30</v>
      </c>
      <c r="K28" s="2"/>
    </row>
    <row r="29" spans="4:12" ht="17.25" thickBot="1" x14ac:dyDescent="0.3">
      <c r="D29" s="14">
        <v>8</v>
      </c>
      <c r="E29" s="15" t="s">
        <v>28</v>
      </c>
      <c r="F29" s="2">
        <v>6</v>
      </c>
      <c r="G29" s="2">
        <v>6</v>
      </c>
      <c r="H29" s="2">
        <v>180</v>
      </c>
      <c r="I29" s="2"/>
      <c r="J29" s="2">
        <v>180</v>
      </c>
      <c r="K29" s="2"/>
    </row>
    <row r="30" spans="4:12" ht="17.25" thickBot="1" x14ac:dyDescent="0.3">
      <c r="D30" s="16" t="s">
        <v>80</v>
      </c>
      <c r="E30" s="17" t="s">
        <v>81</v>
      </c>
      <c r="F30" s="18">
        <v>4</v>
      </c>
      <c r="G30" s="18"/>
      <c r="H30" s="2"/>
      <c r="I30" s="2"/>
      <c r="J30" s="2"/>
      <c r="K30" s="2"/>
    </row>
    <row r="31" spans="4:12" ht="17.25" thickBot="1" x14ac:dyDescent="0.3">
      <c r="D31" s="14">
        <v>1</v>
      </c>
      <c r="E31" s="15" t="s">
        <v>82</v>
      </c>
      <c r="F31" s="2" t="s">
        <v>1</v>
      </c>
      <c r="G31" s="2">
        <v>4</v>
      </c>
      <c r="H31" s="2">
        <v>90</v>
      </c>
      <c r="I31" s="2">
        <v>28</v>
      </c>
      <c r="J31" s="2">
        <v>60</v>
      </c>
      <c r="K31" s="2">
        <v>2</v>
      </c>
    </row>
    <row r="32" spans="4:12" ht="17.25" thickBot="1" x14ac:dyDescent="0.3">
      <c r="D32" s="19"/>
      <c r="E32" s="20" t="s">
        <v>32</v>
      </c>
      <c r="F32" s="8">
        <v>65</v>
      </c>
      <c r="G32" s="8">
        <f>SUM(G7:G31)</f>
        <v>65</v>
      </c>
      <c r="H32" s="8">
        <f>SUM(H7:H31)</f>
        <v>1440</v>
      </c>
      <c r="I32" s="8">
        <f>SUM(I7:I31)</f>
        <v>484</v>
      </c>
      <c r="J32" s="8">
        <f>SUM(J7:J31)</f>
        <v>930</v>
      </c>
      <c r="K32" s="8">
        <f>SUM(K7:K31)</f>
        <v>26</v>
      </c>
      <c r="L32" s="27">
        <f>SUM(I32:K32)</f>
        <v>1440</v>
      </c>
    </row>
    <row r="33" spans="9:11" x14ac:dyDescent="0.25">
      <c r="I33" s="21">
        <f>I32/H32</f>
        <v>0.33611111111111114</v>
      </c>
      <c r="J33" s="21">
        <f>J32/H32</f>
        <v>0.64583333333333337</v>
      </c>
      <c r="K33" s="21"/>
    </row>
  </sheetData>
  <mergeCells count="6">
    <mergeCell ref="E2:E5"/>
    <mergeCell ref="F2:F5"/>
    <mergeCell ref="H2:K2"/>
    <mergeCell ref="I3:K3"/>
    <mergeCell ref="I4:I5"/>
    <mergeCell ref="J4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31"/>
  <sheetViews>
    <sheetView topLeftCell="A13" workbookViewId="0">
      <selection activeCell="G32" sqref="G32"/>
    </sheetView>
  </sheetViews>
  <sheetFormatPr defaultRowHeight="15" x14ac:dyDescent="0.25"/>
  <cols>
    <col min="4" max="4" width="6.28515625" bestFit="1" customWidth="1"/>
    <col min="5" max="5" width="47.42578125" customWidth="1"/>
  </cols>
  <sheetData>
    <row r="1" spans="4:11" ht="15.75" thickBot="1" x14ac:dyDescent="0.3"/>
    <row r="2" spans="4:11" ht="17.25" thickBot="1" x14ac:dyDescent="0.3">
      <c r="D2" s="5" t="s">
        <v>33</v>
      </c>
      <c r="E2" s="28" t="s">
        <v>13</v>
      </c>
      <c r="F2" s="28" t="s">
        <v>14</v>
      </c>
      <c r="G2" s="26"/>
      <c r="H2" s="31" t="s">
        <v>15</v>
      </c>
      <c r="I2" s="32"/>
      <c r="J2" s="32"/>
      <c r="K2" s="33"/>
    </row>
    <row r="3" spans="4:11" ht="33.75" thickBot="1" x14ac:dyDescent="0.3">
      <c r="D3" s="11" t="s">
        <v>34</v>
      </c>
      <c r="E3" s="29"/>
      <c r="F3" s="29"/>
      <c r="G3" s="6"/>
      <c r="H3" s="6" t="s">
        <v>16</v>
      </c>
      <c r="I3" s="31" t="s">
        <v>18</v>
      </c>
      <c r="J3" s="32"/>
      <c r="K3" s="33"/>
    </row>
    <row r="4" spans="4:11" ht="131.25" customHeight="1" x14ac:dyDescent="0.25">
      <c r="D4" s="13"/>
      <c r="E4" s="29"/>
      <c r="F4" s="29"/>
      <c r="G4" s="6" t="s">
        <v>84</v>
      </c>
      <c r="H4" s="6" t="s">
        <v>17</v>
      </c>
      <c r="I4" s="28" t="s">
        <v>19</v>
      </c>
      <c r="J4" s="28" t="s">
        <v>60</v>
      </c>
      <c r="K4" s="6" t="s">
        <v>21</v>
      </c>
    </row>
    <row r="5" spans="4:11" ht="17.25" thickBot="1" x14ac:dyDescent="0.3">
      <c r="D5" s="1"/>
      <c r="E5" s="30"/>
      <c r="F5" s="30"/>
      <c r="G5" s="8"/>
      <c r="H5" s="7"/>
      <c r="I5" s="30"/>
      <c r="J5" s="30"/>
      <c r="K5" s="8" t="s">
        <v>22</v>
      </c>
    </row>
    <row r="6" spans="4:11" ht="18" thickBot="1" x14ac:dyDescent="0.3">
      <c r="D6" s="14" t="s">
        <v>35</v>
      </c>
      <c r="E6" s="22" t="s">
        <v>36</v>
      </c>
      <c r="F6" s="23"/>
      <c r="G6" s="23"/>
      <c r="H6" s="23"/>
      <c r="I6" s="23"/>
      <c r="J6" s="23"/>
      <c r="K6" s="24"/>
    </row>
    <row r="7" spans="4:11" ht="17.25" thickBot="1" x14ac:dyDescent="0.3">
      <c r="D7" s="14">
        <v>1</v>
      </c>
      <c r="E7" s="15" t="s">
        <v>37</v>
      </c>
      <c r="F7" s="2" t="s">
        <v>56</v>
      </c>
      <c r="G7" s="2">
        <v>2</v>
      </c>
      <c r="H7" s="2">
        <v>30</v>
      </c>
      <c r="I7" s="2">
        <v>30</v>
      </c>
      <c r="J7" s="2"/>
      <c r="K7" s="2"/>
    </row>
    <row r="8" spans="4:11" ht="17.25" thickBot="1" x14ac:dyDescent="0.3">
      <c r="D8" s="14">
        <v>2</v>
      </c>
      <c r="E8" s="15" t="s">
        <v>38</v>
      </c>
      <c r="F8" s="2" t="s">
        <v>61</v>
      </c>
      <c r="G8" s="2">
        <v>1</v>
      </c>
      <c r="H8" s="2">
        <v>15</v>
      </c>
      <c r="I8" s="2">
        <v>15</v>
      </c>
      <c r="J8" s="2"/>
      <c r="K8" s="2"/>
    </row>
    <row r="9" spans="4:11" ht="17.25" thickBot="1" x14ac:dyDescent="0.3">
      <c r="D9" s="14">
        <v>3</v>
      </c>
      <c r="E9" s="15" t="s">
        <v>39</v>
      </c>
      <c r="F9" s="2" t="s">
        <v>26</v>
      </c>
      <c r="G9" s="2">
        <v>1</v>
      </c>
      <c r="H9" s="2">
        <v>30</v>
      </c>
      <c r="I9" s="2"/>
      <c r="J9" s="2">
        <v>30</v>
      </c>
      <c r="K9" s="2"/>
    </row>
    <row r="10" spans="4:11" ht="17.25" thickBot="1" x14ac:dyDescent="0.3">
      <c r="D10" s="14">
        <v>4</v>
      </c>
      <c r="E10" s="15" t="s">
        <v>40</v>
      </c>
      <c r="F10" s="2" t="s">
        <v>4</v>
      </c>
      <c r="G10" s="2">
        <v>2</v>
      </c>
      <c r="H10" s="2">
        <v>45</v>
      </c>
      <c r="I10" s="2">
        <v>15</v>
      </c>
      <c r="J10" s="2">
        <v>30</v>
      </c>
      <c r="K10" s="2"/>
    </row>
    <row r="11" spans="4:11" ht="17.25" thickBot="1" x14ac:dyDescent="0.3">
      <c r="D11" s="14">
        <v>5</v>
      </c>
      <c r="E11" s="15" t="s">
        <v>42</v>
      </c>
      <c r="F11" s="2" t="s">
        <v>63</v>
      </c>
      <c r="G11" s="2">
        <v>4</v>
      </c>
      <c r="H11" s="2">
        <v>60</v>
      </c>
      <c r="I11" s="2">
        <v>60</v>
      </c>
      <c r="J11" s="2"/>
      <c r="K11" s="2"/>
    </row>
    <row r="12" spans="4:11" ht="17.25" thickBot="1" x14ac:dyDescent="0.3">
      <c r="D12" s="14">
        <v>6</v>
      </c>
      <c r="E12" s="15" t="s">
        <v>43</v>
      </c>
      <c r="F12" s="2" t="s">
        <v>64</v>
      </c>
      <c r="G12" s="2">
        <v>3</v>
      </c>
      <c r="H12" s="2">
        <v>45</v>
      </c>
      <c r="I12" s="2">
        <v>45</v>
      </c>
      <c r="J12" s="2"/>
      <c r="K12" s="2"/>
    </row>
    <row r="13" spans="4:11" ht="18" thickBot="1" x14ac:dyDescent="0.3">
      <c r="D13" s="14" t="s">
        <v>44</v>
      </c>
      <c r="E13" s="22" t="s">
        <v>45</v>
      </c>
      <c r="F13" s="23"/>
      <c r="G13" s="23"/>
      <c r="H13" s="23"/>
      <c r="I13" s="23"/>
      <c r="J13" s="23"/>
      <c r="K13" s="24"/>
    </row>
    <row r="14" spans="4:11" ht="17.25" thickBot="1" x14ac:dyDescent="0.3">
      <c r="D14" s="16" t="s">
        <v>46</v>
      </c>
      <c r="E14" s="17" t="s">
        <v>65</v>
      </c>
      <c r="F14" s="18">
        <v>14</v>
      </c>
      <c r="G14" s="18"/>
      <c r="H14" s="8"/>
      <c r="I14" s="8"/>
      <c r="J14" s="8"/>
      <c r="K14" s="8"/>
    </row>
    <row r="15" spans="4:11" ht="17.25" thickBot="1" x14ac:dyDescent="0.3">
      <c r="D15" s="14">
        <v>1</v>
      </c>
      <c r="E15" s="15" t="s">
        <v>66</v>
      </c>
      <c r="F15" s="2" t="s">
        <v>10</v>
      </c>
      <c r="G15" s="2">
        <v>3</v>
      </c>
      <c r="H15" s="2">
        <v>75</v>
      </c>
      <c r="I15" s="2">
        <v>13</v>
      </c>
      <c r="J15" s="2">
        <v>60</v>
      </c>
      <c r="K15" s="2">
        <v>2</v>
      </c>
    </row>
    <row r="16" spans="4:11" ht="17.25" thickBot="1" x14ac:dyDescent="0.3">
      <c r="D16" s="14">
        <v>2</v>
      </c>
      <c r="E16" s="15" t="s">
        <v>85</v>
      </c>
      <c r="F16" s="2" t="s">
        <v>24</v>
      </c>
      <c r="G16" s="2">
        <v>5</v>
      </c>
      <c r="H16" s="2">
        <v>120</v>
      </c>
      <c r="I16" s="2">
        <v>28</v>
      </c>
      <c r="J16" s="2">
        <v>90</v>
      </c>
      <c r="K16" s="2">
        <v>2</v>
      </c>
    </row>
    <row r="17" spans="4:12" ht="17.25" thickBot="1" x14ac:dyDescent="0.3">
      <c r="D17" s="14">
        <v>3</v>
      </c>
      <c r="E17" s="15" t="s">
        <v>51</v>
      </c>
      <c r="F17" s="2" t="s">
        <v>4</v>
      </c>
      <c r="G17" s="2">
        <v>2</v>
      </c>
      <c r="H17" s="2">
        <v>45</v>
      </c>
      <c r="I17" s="2">
        <v>13</v>
      </c>
      <c r="J17" s="2">
        <v>30</v>
      </c>
      <c r="K17" s="2">
        <v>2</v>
      </c>
    </row>
    <row r="18" spans="4:12" ht="17.25" thickBot="1" x14ac:dyDescent="0.3">
      <c r="D18" s="14">
        <v>4</v>
      </c>
      <c r="E18" s="15" t="s">
        <v>70</v>
      </c>
      <c r="F18" s="2" t="s">
        <v>56</v>
      </c>
      <c r="G18" s="2">
        <v>2</v>
      </c>
      <c r="H18" s="2">
        <v>30</v>
      </c>
      <c r="I18" s="2">
        <v>28</v>
      </c>
      <c r="J18" s="2"/>
      <c r="K18" s="2">
        <v>2</v>
      </c>
    </row>
    <row r="19" spans="4:12" ht="17.25" thickBot="1" x14ac:dyDescent="0.3">
      <c r="D19" s="14">
        <v>5</v>
      </c>
      <c r="E19" s="15" t="s">
        <v>86</v>
      </c>
      <c r="F19" s="2" t="s">
        <v>4</v>
      </c>
      <c r="G19" s="2">
        <v>2</v>
      </c>
      <c r="H19" s="2">
        <v>45</v>
      </c>
      <c r="I19" s="2">
        <v>13</v>
      </c>
      <c r="J19" s="2">
        <v>30</v>
      </c>
      <c r="K19" s="2">
        <v>2</v>
      </c>
    </row>
    <row r="20" spans="4:12" ht="17.25" thickBot="1" x14ac:dyDescent="0.3">
      <c r="D20" s="16" t="s">
        <v>57</v>
      </c>
      <c r="E20" s="17" t="s">
        <v>71</v>
      </c>
      <c r="F20" s="18">
        <v>24</v>
      </c>
      <c r="G20" s="18"/>
      <c r="H20" s="8"/>
      <c r="I20" s="8"/>
      <c r="J20" s="8"/>
      <c r="K20" s="8"/>
    </row>
    <row r="21" spans="4:12" ht="17.25" thickBot="1" x14ac:dyDescent="0.3">
      <c r="D21" s="14">
        <v>1</v>
      </c>
      <c r="E21" s="15" t="s">
        <v>87</v>
      </c>
      <c r="F21" s="2" t="s">
        <v>1</v>
      </c>
      <c r="G21" s="2">
        <v>4</v>
      </c>
      <c r="H21" s="2">
        <v>90</v>
      </c>
      <c r="I21" s="2">
        <v>28</v>
      </c>
      <c r="J21" s="2">
        <v>60</v>
      </c>
      <c r="K21" s="2">
        <v>2</v>
      </c>
    </row>
    <row r="22" spans="4:12" ht="17.25" thickBot="1" x14ac:dyDescent="0.3">
      <c r="D22" s="14">
        <v>2</v>
      </c>
      <c r="E22" s="15" t="s">
        <v>88</v>
      </c>
      <c r="F22" s="2" t="s">
        <v>77</v>
      </c>
      <c r="G22" s="2">
        <v>5</v>
      </c>
      <c r="H22" s="2">
        <v>105</v>
      </c>
      <c r="I22" s="2">
        <v>43</v>
      </c>
      <c r="J22" s="2">
        <v>60</v>
      </c>
      <c r="K22" s="2">
        <v>2</v>
      </c>
    </row>
    <row r="23" spans="4:12" ht="17.25" thickBot="1" x14ac:dyDescent="0.3">
      <c r="D23" s="14">
        <v>3</v>
      </c>
      <c r="E23" s="15" t="s">
        <v>75</v>
      </c>
      <c r="F23" s="2" t="s">
        <v>4</v>
      </c>
      <c r="G23" s="2">
        <v>2</v>
      </c>
      <c r="H23" s="2">
        <v>45</v>
      </c>
      <c r="I23" s="2">
        <v>13</v>
      </c>
      <c r="J23" s="2">
        <v>30</v>
      </c>
      <c r="K23" s="2">
        <v>2</v>
      </c>
    </row>
    <row r="24" spans="4:12" ht="17.25" thickBot="1" x14ac:dyDescent="0.3">
      <c r="D24" s="14">
        <v>4</v>
      </c>
      <c r="E24" s="15" t="s">
        <v>89</v>
      </c>
      <c r="F24" s="2" t="s">
        <v>1</v>
      </c>
      <c r="G24" s="2">
        <v>4</v>
      </c>
      <c r="H24" s="2">
        <v>90</v>
      </c>
      <c r="I24" s="2">
        <v>28</v>
      </c>
      <c r="J24" s="2">
        <v>60</v>
      </c>
      <c r="K24" s="2">
        <v>2</v>
      </c>
    </row>
    <row r="25" spans="4:12" ht="17.25" thickBot="1" x14ac:dyDescent="0.3">
      <c r="D25" s="14">
        <v>5</v>
      </c>
      <c r="E25" s="15" t="s">
        <v>9</v>
      </c>
      <c r="F25" s="2" t="s">
        <v>4</v>
      </c>
      <c r="G25" s="2">
        <v>2</v>
      </c>
      <c r="H25" s="2">
        <v>45</v>
      </c>
      <c r="I25" s="2">
        <v>13</v>
      </c>
      <c r="J25" s="2">
        <v>30</v>
      </c>
      <c r="K25" s="2">
        <v>2</v>
      </c>
    </row>
    <row r="26" spans="4:12" ht="17.25" thickBot="1" x14ac:dyDescent="0.3">
      <c r="D26" s="14">
        <v>6</v>
      </c>
      <c r="E26" s="15" t="s">
        <v>79</v>
      </c>
      <c r="F26" s="2" t="s">
        <v>26</v>
      </c>
      <c r="G26" s="2">
        <v>1</v>
      </c>
      <c r="H26" s="2">
        <v>30</v>
      </c>
      <c r="I26" s="2"/>
      <c r="J26" s="2">
        <v>30</v>
      </c>
      <c r="K26" s="2"/>
    </row>
    <row r="27" spans="4:12" ht="17.25" thickBot="1" x14ac:dyDescent="0.3">
      <c r="D27" s="14">
        <v>8</v>
      </c>
      <c r="E27" s="15" t="s">
        <v>28</v>
      </c>
      <c r="F27" s="2">
        <v>6</v>
      </c>
      <c r="G27" s="2">
        <v>6</v>
      </c>
      <c r="H27" s="4">
        <v>180</v>
      </c>
      <c r="I27" s="2"/>
      <c r="J27" s="2">
        <v>180</v>
      </c>
      <c r="K27" s="2"/>
    </row>
    <row r="28" spans="4:12" ht="17.25" thickBot="1" x14ac:dyDescent="0.3">
      <c r="D28" s="16" t="s">
        <v>80</v>
      </c>
      <c r="E28" s="17" t="s">
        <v>81</v>
      </c>
      <c r="F28" s="18">
        <v>4</v>
      </c>
      <c r="G28" s="18"/>
      <c r="H28" s="2"/>
      <c r="I28" s="2"/>
      <c r="J28" s="2"/>
      <c r="K28" s="2"/>
    </row>
    <row r="29" spans="4:12" ht="17.25" thickBot="1" x14ac:dyDescent="0.3">
      <c r="D29" s="14">
        <v>1</v>
      </c>
      <c r="E29" s="15" t="s">
        <v>82</v>
      </c>
      <c r="F29" s="2" t="s">
        <v>1</v>
      </c>
      <c r="G29" s="2">
        <v>4</v>
      </c>
      <c r="H29" s="2">
        <v>90</v>
      </c>
      <c r="I29" s="2">
        <v>28</v>
      </c>
      <c r="J29" s="2">
        <v>60</v>
      </c>
      <c r="K29" s="2">
        <v>2</v>
      </c>
    </row>
    <row r="30" spans="4:12" ht="17.25" thickBot="1" x14ac:dyDescent="0.3">
      <c r="D30" s="31" t="s">
        <v>32</v>
      </c>
      <c r="E30" s="33"/>
      <c r="F30" s="8">
        <v>55</v>
      </c>
      <c r="G30" s="8">
        <f>SUM(G7:G29)</f>
        <v>55</v>
      </c>
      <c r="H30" s="8">
        <f>SUM(H7:H29)</f>
        <v>1215</v>
      </c>
      <c r="I30" s="8">
        <f>SUM(I7:I29)</f>
        <v>413</v>
      </c>
      <c r="J30" s="8">
        <f>SUM(J7:J29)</f>
        <v>780</v>
      </c>
      <c r="K30" s="8">
        <f>SUM(K7:K29)</f>
        <v>22</v>
      </c>
      <c r="L30" s="27">
        <f>SUM(I30:K30)</f>
        <v>1215</v>
      </c>
    </row>
    <row r="31" spans="4:12" x14ac:dyDescent="0.25">
      <c r="I31" s="21">
        <f>I30/H30</f>
        <v>0.33991769547325101</v>
      </c>
      <c r="J31" s="21">
        <f>J30/H30</f>
        <v>0.64197530864197527</v>
      </c>
    </row>
  </sheetData>
  <mergeCells count="7">
    <mergeCell ref="D30:E30"/>
    <mergeCell ref="E2:E5"/>
    <mergeCell ref="F2:F5"/>
    <mergeCell ref="H2:K2"/>
    <mergeCell ref="I3:K3"/>
    <mergeCell ref="I4:I5"/>
    <mergeCell ref="J4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L50"/>
  <sheetViews>
    <sheetView topLeftCell="A40" workbookViewId="0">
      <selection activeCell="H56" sqref="H56"/>
    </sheetView>
  </sheetViews>
  <sheetFormatPr defaultRowHeight="15" x14ac:dyDescent="0.25"/>
  <cols>
    <col min="5" max="5" width="32.140625" customWidth="1"/>
  </cols>
  <sheetData>
    <row r="1" spans="4:11" ht="15.75" thickBot="1" x14ac:dyDescent="0.3"/>
    <row r="2" spans="4:11" ht="17.25" thickBot="1" x14ac:dyDescent="0.3">
      <c r="D2" s="9" t="s">
        <v>33</v>
      </c>
      <c r="E2" s="34" t="s">
        <v>13</v>
      </c>
      <c r="F2" s="28" t="s">
        <v>14</v>
      </c>
      <c r="G2" s="26"/>
      <c r="H2" s="31" t="s">
        <v>15</v>
      </c>
      <c r="I2" s="32"/>
      <c r="J2" s="32"/>
      <c r="K2" s="33"/>
    </row>
    <row r="3" spans="4:11" ht="33.75" thickBot="1" x14ac:dyDescent="0.3">
      <c r="D3" s="11" t="s">
        <v>34</v>
      </c>
      <c r="E3" s="35"/>
      <c r="F3" s="29"/>
      <c r="G3" s="6"/>
      <c r="H3" s="6" t="s">
        <v>16</v>
      </c>
      <c r="I3" s="31" t="s">
        <v>18</v>
      </c>
      <c r="J3" s="32"/>
      <c r="K3" s="33"/>
    </row>
    <row r="4" spans="4:11" ht="131.25" customHeight="1" x14ac:dyDescent="0.25">
      <c r="D4" s="13"/>
      <c r="E4" s="35"/>
      <c r="F4" s="29"/>
      <c r="G4" s="6" t="s">
        <v>84</v>
      </c>
      <c r="H4" s="6" t="s">
        <v>17</v>
      </c>
      <c r="I4" s="28" t="s">
        <v>19</v>
      </c>
      <c r="J4" s="28" t="s">
        <v>60</v>
      </c>
      <c r="K4" s="6" t="s">
        <v>21</v>
      </c>
    </row>
    <row r="5" spans="4:11" ht="17.25" thickBot="1" x14ac:dyDescent="0.3">
      <c r="D5" s="1"/>
      <c r="E5" s="36"/>
      <c r="F5" s="30"/>
      <c r="G5" s="8"/>
      <c r="H5" s="7"/>
      <c r="I5" s="30"/>
      <c r="J5" s="30"/>
      <c r="K5" s="8" t="s">
        <v>22</v>
      </c>
    </row>
    <row r="6" spans="4:11" ht="18" thickBot="1" x14ac:dyDescent="0.3">
      <c r="D6" s="10" t="s">
        <v>35</v>
      </c>
      <c r="E6" s="22" t="s">
        <v>90</v>
      </c>
      <c r="F6" s="23"/>
      <c r="G6" s="23"/>
      <c r="H6" s="23"/>
      <c r="I6" s="23"/>
      <c r="J6" s="23"/>
      <c r="K6" s="24"/>
    </row>
    <row r="7" spans="4:11" ht="17.25" thickBot="1" x14ac:dyDescent="0.3">
      <c r="D7" s="14"/>
      <c r="E7" s="15" t="s">
        <v>91</v>
      </c>
      <c r="F7" s="2">
        <v>6</v>
      </c>
      <c r="G7" s="2">
        <v>6</v>
      </c>
      <c r="H7" s="2">
        <v>90</v>
      </c>
      <c r="I7" s="2">
        <v>90</v>
      </c>
      <c r="J7" s="2"/>
      <c r="K7" s="2"/>
    </row>
    <row r="8" spans="4:11" ht="17.25" thickBot="1" x14ac:dyDescent="0.3">
      <c r="D8" s="14"/>
      <c r="E8" s="15" t="s">
        <v>92</v>
      </c>
      <c r="F8" s="2">
        <v>6</v>
      </c>
      <c r="G8" s="2">
        <v>6</v>
      </c>
      <c r="H8" s="2">
        <v>90</v>
      </c>
      <c r="I8" s="2">
        <v>90</v>
      </c>
      <c r="J8" s="2"/>
      <c r="K8" s="2"/>
    </row>
    <row r="9" spans="4:11" ht="17.25" thickBot="1" x14ac:dyDescent="0.3">
      <c r="D9" s="14"/>
      <c r="E9" s="15" t="s">
        <v>93</v>
      </c>
      <c r="F9" s="2">
        <v>7</v>
      </c>
      <c r="G9" s="2">
        <v>7</v>
      </c>
      <c r="H9" s="2">
        <v>105</v>
      </c>
      <c r="I9" s="2">
        <v>105</v>
      </c>
      <c r="J9" s="2"/>
      <c r="K9" s="2"/>
    </row>
    <row r="10" spans="4:11" ht="17.25" thickBot="1" x14ac:dyDescent="0.3">
      <c r="D10" s="14"/>
      <c r="E10" s="15" t="s">
        <v>94</v>
      </c>
      <c r="F10" s="2">
        <v>7</v>
      </c>
      <c r="G10" s="2">
        <v>7</v>
      </c>
      <c r="H10" s="2">
        <v>105</v>
      </c>
      <c r="I10" s="2">
        <v>105</v>
      </c>
      <c r="J10" s="2"/>
      <c r="K10" s="2"/>
    </row>
    <row r="11" spans="4:11" ht="17.25" thickBot="1" x14ac:dyDescent="0.3">
      <c r="D11" s="14"/>
      <c r="E11" s="15" t="s">
        <v>95</v>
      </c>
      <c r="F11" s="2">
        <v>4</v>
      </c>
      <c r="G11" s="2">
        <v>4</v>
      </c>
      <c r="H11" s="2">
        <v>60</v>
      </c>
      <c r="I11" s="2">
        <v>60</v>
      </c>
      <c r="J11" s="2"/>
      <c r="K11" s="2"/>
    </row>
    <row r="12" spans="4:11" ht="17.25" thickBot="1" x14ac:dyDescent="0.3">
      <c r="D12" s="14"/>
      <c r="E12" s="15" t="s">
        <v>96</v>
      </c>
      <c r="F12" s="2">
        <v>4</v>
      </c>
      <c r="G12" s="2">
        <v>4</v>
      </c>
      <c r="H12" s="2">
        <v>60</v>
      </c>
      <c r="I12" s="2">
        <v>60</v>
      </c>
      <c r="J12" s="2"/>
      <c r="K12" s="2"/>
    </row>
    <row r="13" spans="4:11" ht="17.25" thickBot="1" x14ac:dyDescent="0.3">
      <c r="D13" s="14"/>
      <c r="E13" s="15" t="s">
        <v>97</v>
      </c>
      <c r="F13" s="2">
        <v>4</v>
      </c>
      <c r="G13" s="2">
        <v>4</v>
      </c>
      <c r="H13" s="2">
        <v>60</v>
      </c>
      <c r="I13" s="2">
        <v>60</v>
      </c>
      <c r="J13" s="2"/>
      <c r="K13" s="2"/>
    </row>
    <row r="14" spans="4:11" ht="17.25" thickBot="1" x14ac:dyDescent="0.3">
      <c r="D14" s="14"/>
      <c r="E14" s="15" t="s">
        <v>98</v>
      </c>
      <c r="F14" s="2">
        <v>4</v>
      </c>
      <c r="G14" s="2">
        <v>4</v>
      </c>
      <c r="H14" s="2">
        <v>60</v>
      </c>
      <c r="I14" s="2">
        <v>60</v>
      </c>
      <c r="J14" s="2"/>
      <c r="K14" s="2"/>
    </row>
    <row r="15" spans="4:11" ht="17.25" thickBot="1" x14ac:dyDescent="0.3">
      <c r="D15" s="14"/>
      <c r="E15" s="15" t="s">
        <v>99</v>
      </c>
      <c r="F15" s="2">
        <v>4</v>
      </c>
      <c r="G15" s="2">
        <v>4</v>
      </c>
      <c r="H15" s="2">
        <v>60</v>
      </c>
      <c r="I15" s="2">
        <v>60</v>
      </c>
      <c r="J15" s="2"/>
      <c r="K15" s="2"/>
    </row>
    <row r="16" spans="4:11" ht="17.25" thickBot="1" x14ac:dyDescent="0.3">
      <c r="D16" s="14"/>
      <c r="E16" s="15" t="s">
        <v>100</v>
      </c>
      <c r="F16" s="2">
        <v>4</v>
      </c>
      <c r="G16" s="2">
        <v>4</v>
      </c>
      <c r="H16" s="2">
        <v>60</v>
      </c>
      <c r="I16" s="2">
        <v>60</v>
      </c>
      <c r="J16" s="2"/>
      <c r="K16" s="2"/>
    </row>
    <row r="17" spans="4:11" ht="17.25" thickBot="1" x14ac:dyDescent="0.3">
      <c r="D17" s="14"/>
      <c r="E17" s="15" t="s">
        <v>101</v>
      </c>
      <c r="F17" s="2">
        <v>4</v>
      </c>
      <c r="G17" s="2">
        <v>4</v>
      </c>
      <c r="H17" s="2">
        <v>60</v>
      </c>
      <c r="I17" s="2">
        <v>60</v>
      </c>
      <c r="J17" s="2"/>
      <c r="K17" s="2"/>
    </row>
    <row r="18" spans="4:11" ht="17.25" thickBot="1" x14ac:dyDescent="0.3">
      <c r="D18" s="14"/>
      <c r="E18" s="15" t="s">
        <v>102</v>
      </c>
      <c r="F18" s="2">
        <v>4</v>
      </c>
      <c r="G18" s="2">
        <v>4</v>
      </c>
      <c r="H18" s="2">
        <v>60</v>
      </c>
      <c r="I18" s="2">
        <v>60</v>
      </c>
      <c r="J18" s="2"/>
      <c r="K18" s="2"/>
    </row>
    <row r="19" spans="4:11" ht="17.25" thickBot="1" x14ac:dyDescent="0.3">
      <c r="D19" s="14"/>
      <c r="E19" s="15" t="s">
        <v>103</v>
      </c>
      <c r="F19" s="2">
        <v>4</v>
      </c>
      <c r="G19" s="2">
        <v>4</v>
      </c>
      <c r="H19" s="2">
        <v>60</v>
      </c>
      <c r="I19" s="2">
        <v>60</v>
      </c>
      <c r="J19" s="2"/>
      <c r="K19" s="2"/>
    </row>
    <row r="20" spans="4:11" ht="17.25" thickBot="1" x14ac:dyDescent="0.3">
      <c r="D20" s="14"/>
      <c r="E20" s="15" t="s">
        <v>104</v>
      </c>
      <c r="F20" s="2">
        <v>4</v>
      </c>
      <c r="G20" s="2">
        <v>4</v>
      </c>
      <c r="H20" s="2">
        <v>60</v>
      </c>
      <c r="I20" s="2">
        <v>60</v>
      </c>
      <c r="J20" s="2"/>
      <c r="K20" s="2"/>
    </row>
    <row r="21" spans="4:11" ht="17.25" thickBot="1" x14ac:dyDescent="0.3">
      <c r="D21" s="14"/>
      <c r="E21" s="15" t="s">
        <v>105</v>
      </c>
      <c r="F21" s="2">
        <v>4</v>
      </c>
      <c r="G21" s="2">
        <v>4</v>
      </c>
      <c r="H21" s="2">
        <v>60</v>
      </c>
      <c r="I21" s="2">
        <v>60</v>
      </c>
      <c r="J21" s="2"/>
      <c r="K21" s="2"/>
    </row>
    <row r="22" spans="4:11" ht="17.25" thickBot="1" x14ac:dyDescent="0.3">
      <c r="D22" s="14"/>
      <c r="E22" s="15" t="s">
        <v>106</v>
      </c>
      <c r="F22" s="2">
        <v>4</v>
      </c>
      <c r="G22" s="2">
        <v>4</v>
      </c>
      <c r="H22" s="2">
        <v>60</v>
      </c>
      <c r="I22" s="2">
        <v>60</v>
      </c>
      <c r="J22" s="2"/>
      <c r="K22" s="2"/>
    </row>
    <row r="23" spans="4:11" ht="18" customHeight="1" thickBot="1" x14ac:dyDescent="0.3">
      <c r="D23" s="10" t="s">
        <v>44</v>
      </c>
      <c r="E23" s="22" t="s">
        <v>36</v>
      </c>
      <c r="F23" s="23"/>
      <c r="G23" s="23"/>
      <c r="H23" s="23"/>
      <c r="I23" s="23"/>
      <c r="J23" s="23"/>
      <c r="K23" s="24"/>
    </row>
    <row r="24" spans="4:11" ht="17.25" thickBot="1" x14ac:dyDescent="0.3">
      <c r="D24" s="14">
        <v>1</v>
      </c>
      <c r="E24" s="15" t="s">
        <v>37</v>
      </c>
      <c r="F24" s="2" t="s">
        <v>56</v>
      </c>
      <c r="G24" s="2">
        <v>2</v>
      </c>
      <c r="H24" s="2">
        <v>30</v>
      </c>
      <c r="I24" s="2">
        <v>30</v>
      </c>
      <c r="J24" s="2"/>
      <c r="K24" s="2"/>
    </row>
    <row r="25" spans="4:11" ht="17.25" thickBot="1" x14ac:dyDescent="0.3">
      <c r="D25" s="14">
        <v>2</v>
      </c>
      <c r="E25" s="15" t="s">
        <v>38</v>
      </c>
      <c r="F25" s="2" t="s">
        <v>61</v>
      </c>
      <c r="G25" s="2">
        <v>1</v>
      </c>
      <c r="H25" s="2">
        <v>15</v>
      </c>
      <c r="I25" s="2">
        <v>15</v>
      </c>
      <c r="J25" s="2"/>
      <c r="K25" s="2"/>
    </row>
    <row r="26" spans="4:11" ht="17.25" thickBot="1" x14ac:dyDescent="0.3">
      <c r="D26" s="14">
        <v>3</v>
      </c>
      <c r="E26" s="15" t="s">
        <v>39</v>
      </c>
      <c r="F26" s="2" t="s">
        <v>26</v>
      </c>
      <c r="G26" s="2">
        <v>1</v>
      </c>
      <c r="H26" s="2">
        <v>30</v>
      </c>
      <c r="I26" s="2"/>
      <c r="J26" s="2">
        <v>30</v>
      </c>
      <c r="K26" s="2"/>
    </row>
    <row r="27" spans="4:11" ht="33.75" thickBot="1" x14ac:dyDescent="0.3">
      <c r="D27" s="14">
        <v>4</v>
      </c>
      <c r="E27" s="15" t="s">
        <v>62</v>
      </c>
      <c r="F27" s="2" t="s">
        <v>24</v>
      </c>
      <c r="G27" s="2">
        <v>5</v>
      </c>
      <c r="H27" s="2">
        <v>120</v>
      </c>
      <c r="I27" s="2">
        <v>30</v>
      </c>
      <c r="J27" s="2">
        <v>90</v>
      </c>
      <c r="K27" s="2"/>
    </row>
    <row r="28" spans="4:11" ht="17.25" thickBot="1" x14ac:dyDescent="0.3">
      <c r="D28" s="14">
        <v>5</v>
      </c>
      <c r="E28" s="15" t="s">
        <v>42</v>
      </c>
      <c r="F28" s="2" t="s">
        <v>63</v>
      </c>
      <c r="G28" s="2">
        <v>4</v>
      </c>
      <c r="H28" s="2">
        <v>60</v>
      </c>
      <c r="I28" s="2">
        <v>60</v>
      </c>
      <c r="J28" s="2"/>
      <c r="K28" s="2"/>
    </row>
    <row r="29" spans="4:11" ht="17.25" thickBot="1" x14ac:dyDescent="0.3">
      <c r="D29" s="14">
        <v>6</v>
      </c>
      <c r="E29" s="15" t="s">
        <v>43</v>
      </c>
      <c r="F29" s="2" t="s">
        <v>64</v>
      </c>
      <c r="G29" s="2">
        <v>3</v>
      </c>
      <c r="H29" s="2">
        <v>45</v>
      </c>
      <c r="I29" s="2">
        <v>45</v>
      </c>
      <c r="J29" s="2"/>
      <c r="K29" s="2"/>
    </row>
    <row r="30" spans="4:11" ht="42" customHeight="1" thickBot="1" x14ac:dyDescent="0.3">
      <c r="D30" s="10" t="s">
        <v>107</v>
      </c>
      <c r="E30" s="22" t="s">
        <v>108</v>
      </c>
      <c r="F30" s="23"/>
      <c r="G30" s="23"/>
      <c r="H30" s="23"/>
      <c r="I30" s="23"/>
      <c r="J30" s="23"/>
      <c r="K30" s="24"/>
    </row>
    <row r="31" spans="4:11" ht="17.25" thickBot="1" x14ac:dyDescent="0.3">
      <c r="D31" s="16" t="s">
        <v>109</v>
      </c>
      <c r="E31" s="17" t="s">
        <v>65</v>
      </c>
      <c r="F31" s="18">
        <v>20</v>
      </c>
      <c r="G31" s="18"/>
      <c r="H31" s="8"/>
      <c r="I31" s="8"/>
      <c r="J31" s="8"/>
      <c r="K31" s="8"/>
    </row>
    <row r="32" spans="4:11" ht="17.25" thickBot="1" x14ac:dyDescent="0.3">
      <c r="D32" s="14">
        <v>1</v>
      </c>
      <c r="E32" s="15" t="s">
        <v>66</v>
      </c>
      <c r="F32" s="2" t="s">
        <v>110</v>
      </c>
      <c r="G32" s="2">
        <v>4</v>
      </c>
      <c r="H32" s="2">
        <v>105</v>
      </c>
      <c r="I32" s="2">
        <v>13</v>
      </c>
      <c r="J32" s="2">
        <v>90</v>
      </c>
      <c r="K32" s="2">
        <v>2</v>
      </c>
    </row>
    <row r="33" spans="4:11" ht="17.25" thickBot="1" x14ac:dyDescent="0.3">
      <c r="D33" s="14">
        <v>2</v>
      </c>
      <c r="E33" s="15" t="s">
        <v>67</v>
      </c>
      <c r="F33" s="2" t="s">
        <v>10</v>
      </c>
      <c r="G33" s="2">
        <v>3</v>
      </c>
      <c r="H33" s="2">
        <v>75</v>
      </c>
      <c r="I33" s="2">
        <v>13</v>
      </c>
      <c r="J33" s="2">
        <v>60</v>
      </c>
      <c r="K33" s="2">
        <v>2</v>
      </c>
    </row>
    <row r="34" spans="4:11" ht="17.25" thickBot="1" x14ac:dyDescent="0.3">
      <c r="D34" s="14">
        <v>3</v>
      </c>
      <c r="E34" s="15" t="s">
        <v>68</v>
      </c>
      <c r="F34" s="2" t="s">
        <v>10</v>
      </c>
      <c r="G34" s="2">
        <v>3</v>
      </c>
      <c r="H34" s="2">
        <v>75</v>
      </c>
      <c r="I34" s="2">
        <v>13</v>
      </c>
      <c r="J34" s="2">
        <v>60</v>
      </c>
      <c r="K34" s="2">
        <v>2</v>
      </c>
    </row>
    <row r="35" spans="4:11" ht="17.25" thickBot="1" x14ac:dyDescent="0.3">
      <c r="D35" s="14">
        <v>4</v>
      </c>
      <c r="E35" s="15" t="s">
        <v>51</v>
      </c>
      <c r="F35" s="2" t="s">
        <v>4</v>
      </c>
      <c r="G35" s="2">
        <v>2</v>
      </c>
      <c r="H35" s="2">
        <v>45</v>
      </c>
      <c r="I35" s="2">
        <v>13</v>
      </c>
      <c r="J35" s="2">
        <v>30</v>
      </c>
      <c r="K35" s="2">
        <v>2</v>
      </c>
    </row>
    <row r="36" spans="4:11" ht="17.25" thickBot="1" x14ac:dyDescent="0.3">
      <c r="D36" s="14">
        <v>5</v>
      </c>
      <c r="E36" s="15" t="s">
        <v>69</v>
      </c>
      <c r="F36" s="2" t="s">
        <v>110</v>
      </c>
      <c r="G36" s="2">
        <v>4</v>
      </c>
      <c r="H36" s="2">
        <v>105</v>
      </c>
      <c r="I36" s="2">
        <v>13</v>
      </c>
      <c r="J36" s="2">
        <v>90</v>
      </c>
      <c r="K36" s="2">
        <v>2</v>
      </c>
    </row>
    <row r="37" spans="4:11" ht="17.25" thickBot="1" x14ac:dyDescent="0.3">
      <c r="D37" s="14">
        <v>6</v>
      </c>
      <c r="E37" s="15" t="s">
        <v>70</v>
      </c>
      <c r="F37" s="2" t="s">
        <v>56</v>
      </c>
      <c r="G37" s="2">
        <v>2</v>
      </c>
      <c r="H37" s="2">
        <v>30</v>
      </c>
      <c r="I37" s="2">
        <v>28</v>
      </c>
      <c r="J37" s="2"/>
      <c r="K37" s="2">
        <v>2</v>
      </c>
    </row>
    <row r="38" spans="4:11" ht="33.75" thickBot="1" x14ac:dyDescent="0.3">
      <c r="D38" s="16" t="s">
        <v>111</v>
      </c>
      <c r="E38" s="17" t="s">
        <v>71</v>
      </c>
      <c r="F38" s="18">
        <v>27</v>
      </c>
      <c r="G38" s="18"/>
      <c r="H38" s="8"/>
      <c r="I38" s="8"/>
      <c r="J38" s="8"/>
      <c r="K38" s="8"/>
    </row>
    <row r="39" spans="4:11" ht="17.25" thickBot="1" x14ac:dyDescent="0.3">
      <c r="D39" s="14">
        <v>1</v>
      </c>
      <c r="E39" s="15" t="s">
        <v>72</v>
      </c>
      <c r="F39" s="2" t="s">
        <v>4</v>
      </c>
      <c r="G39" s="2">
        <v>2</v>
      </c>
      <c r="H39" s="2">
        <v>45</v>
      </c>
      <c r="I39" s="2">
        <v>13</v>
      </c>
      <c r="J39" s="2">
        <v>30</v>
      </c>
      <c r="K39" s="2">
        <v>2</v>
      </c>
    </row>
    <row r="40" spans="4:11" ht="33.75" thickBot="1" x14ac:dyDescent="0.3">
      <c r="D40" s="14">
        <v>2</v>
      </c>
      <c r="E40" s="15" t="s">
        <v>73</v>
      </c>
      <c r="F40" s="2" t="s">
        <v>10</v>
      </c>
      <c r="G40" s="2">
        <v>3</v>
      </c>
      <c r="H40" s="2">
        <v>75</v>
      </c>
      <c r="I40" s="2">
        <v>13</v>
      </c>
      <c r="J40" s="2">
        <v>60</v>
      </c>
      <c r="K40" s="2">
        <v>2</v>
      </c>
    </row>
    <row r="41" spans="4:11" ht="17.25" thickBot="1" x14ac:dyDescent="0.3">
      <c r="D41" s="14">
        <v>3</v>
      </c>
      <c r="E41" s="15" t="s">
        <v>74</v>
      </c>
      <c r="F41" s="2" t="s">
        <v>113</v>
      </c>
      <c r="G41" s="2">
        <v>5</v>
      </c>
      <c r="H41" s="2">
        <v>135</v>
      </c>
      <c r="I41" s="2">
        <v>13</v>
      </c>
      <c r="J41" s="2">
        <v>120</v>
      </c>
      <c r="K41" s="2">
        <v>2</v>
      </c>
    </row>
    <row r="42" spans="4:11" ht="17.25" thickBot="1" x14ac:dyDescent="0.3">
      <c r="D42" s="14">
        <v>4</v>
      </c>
      <c r="E42" s="15" t="s">
        <v>75</v>
      </c>
      <c r="F42" s="2" t="s">
        <v>4</v>
      </c>
      <c r="G42" s="2">
        <v>2</v>
      </c>
      <c r="H42" s="2">
        <v>45</v>
      </c>
      <c r="I42" s="2">
        <v>13</v>
      </c>
      <c r="J42" s="2">
        <v>30</v>
      </c>
      <c r="K42" s="2">
        <v>2</v>
      </c>
    </row>
    <row r="43" spans="4:11" ht="17.25" thickBot="1" x14ac:dyDescent="0.3">
      <c r="D43" s="14">
        <v>5</v>
      </c>
      <c r="E43" s="15" t="s">
        <v>76</v>
      </c>
      <c r="F43" s="25" t="s">
        <v>113</v>
      </c>
      <c r="G43" s="2">
        <v>5</v>
      </c>
      <c r="H43" s="4">
        <v>135</v>
      </c>
      <c r="I43" s="2">
        <v>13</v>
      </c>
      <c r="J43" s="2">
        <v>120</v>
      </c>
      <c r="K43" s="2">
        <v>2</v>
      </c>
    </row>
    <row r="44" spans="4:11" ht="17.25" thickBot="1" x14ac:dyDescent="0.3">
      <c r="D44" s="14">
        <v>6</v>
      </c>
      <c r="E44" s="15" t="s">
        <v>78</v>
      </c>
      <c r="F44" s="2" t="s">
        <v>10</v>
      </c>
      <c r="G44" s="2">
        <v>3</v>
      </c>
      <c r="H44" s="2">
        <v>75</v>
      </c>
      <c r="I44" s="2">
        <v>13</v>
      </c>
      <c r="J44" s="2">
        <v>60</v>
      </c>
      <c r="K44" s="2">
        <v>2</v>
      </c>
    </row>
    <row r="45" spans="4:11" ht="17.25" thickBot="1" x14ac:dyDescent="0.3">
      <c r="D45" s="14">
        <v>7</v>
      </c>
      <c r="E45" s="15" t="s">
        <v>79</v>
      </c>
      <c r="F45" s="2" t="s">
        <v>26</v>
      </c>
      <c r="G45" s="2">
        <v>1</v>
      </c>
      <c r="H45" s="2">
        <v>30</v>
      </c>
      <c r="I45" s="2"/>
      <c r="J45" s="2">
        <v>30</v>
      </c>
      <c r="K45" s="2"/>
    </row>
    <row r="46" spans="4:11" ht="17.25" thickBot="1" x14ac:dyDescent="0.3">
      <c r="D46" s="14">
        <v>8</v>
      </c>
      <c r="E46" s="15" t="s">
        <v>28</v>
      </c>
      <c r="F46" s="2">
        <v>6</v>
      </c>
      <c r="G46" s="2">
        <v>6</v>
      </c>
      <c r="H46" s="2">
        <v>180</v>
      </c>
      <c r="I46" s="2"/>
      <c r="J46" s="2">
        <v>180</v>
      </c>
      <c r="K46" s="2"/>
    </row>
    <row r="47" spans="4:11" ht="17.25" thickBot="1" x14ac:dyDescent="0.3">
      <c r="D47" s="16" t="s">
        <v>112</v>
      </c>
      <c r="E47" s="17" t="s">
        <v>81</v>
      </c>
      <c r="F47" s="18">
        <v>4</v>
      </c>
      <c r="G47" s="18"/>
      <c r="H47" s="2"/>
      <c r="I47" s="2"/>
      <c r="J47" s="2"/>
      <c r="K47" s="2"/>
    </row>
    <row r="48" spans="4:11" ht="17.25" thickBot="1" x14ac:dyDescent="0.3">
      <c r="D48" s="14">
        <v>1</v>
      </c>
      <c r="E48" s="15" t="s">
        <v>82</v>
      </c>
      <c r="F48" s="2" t="s">
        <v>110</v>
      </c>
      <c r="G48" s="2">
        <v>4</v>
      </c>
      <c r="H48" s="2">
        <v>105</v>
      </c>
      <c r="I48" s="2">
        <v>13</v>
      </c>
      <c r="J48" s="2">
        <v>90</v>
      </c>
      <c r="K48" s="2">
        <v>2</v>
      </c>
    </row>
    <row r="49" spans="4:12" ht="17.25" thickBot="1" x14ac:dyDescent="0.3">
      <c r="D49" s="19"/>
      <c r="E49" s="20" t="s">
        <v>32</v>
      </c>
      <c r="F49" s="8">
        <v>139</v>
      </c>
      <c r="G49" s="8">
        <f>SUM(G7:G48)</f>
        <v>139</v>
      </c>
      <c r="H49" s="8">
        <f>SUM(H7:H48)</f>
        <v>2670</v>
      </c>
      <c r="I49" s="8">
        <f>SUM(I7:I48)</f>
        <v>1474</v>
      </c>
      <c r="J49" s="8">
        <f>SUM(J7:J48)</f>
        <v>1170</v>
      </c>
      <c r="K49" s="8">
        <f>SUM(K7:K48)</f>
        <v>26</v>
      </c>
      <c r="L49" s="27">
        <f>SUM(I49:K49)</f>
        <v>2670</v>
      </c>
    </row>
    <row r="50" spans="4:12" x14ac:dyDescent="0.25">
      <c r="I50" s="21">
        <f>I49/H49</f>
        <v>0.552059925093633</v>
      </c>
      <c r="J50" s="21">
        <f>J49/H49</f>
        <v>0.43820224719101125</v>
      </c>
    </row>
  </sheetData>
  <mergeCells count="6">
    <mergeCell ref="E2:E5"/>
    <mergeCell ref="F2:F5"/>
    <mergeCell ref="H2:K2"/>
    <mergeCell ref="I3:K3"/>
    <mergeCell ref="I4:I5"/>
    <mergeCell ref="J4:J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CD_UDPM</vt:lpstr>
      <vt:lpstr>TC_1,5nam</vt:lpstr>
      <vt:lpstr>TC_1nam</vt:lpstr>
      <vt:lpstr>TC_3nam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2017-03-30T03:01:38Z</dcterms:created>
  <dcterms:modified xsi:type="dcterms:W3CDTF">2017-03-30T04:45:25Z</dcterms:modified>
</cp:coreProperties>
</file>